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6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5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net.ffm\a150\EigeneDateien\katharina.forster\Dokumente\Projektförderung\"/>
    </mc:Choice>
  </mc:AlternateContent>
  <bookViews>
    <workbookView xWindow="0" yWindow="0" windowWidth="20490" windowHeight="7620" activeTab="2"/>
  </bookViews>
  <sheets>
    <sheet name="Ausfüllhinweise" sheetId="1" r:id="rId1"/>
    <sheet name="Ausfüllbeispiel" sheetId="2" r:id="rId2"/>
    <sheet name="Kosten- und Finanzplan" sheetId="3" r:id="rId3"/>
  </sheets>
  <calcPr calcId="162913"/>
  <customWorkbookViews>
    <customWorkbookView name="Schmidt, Christian - Persönliche Ansicht" guid="{A5ABB49B-EC01-41FD-9C6C-6A3869B49EE9}" mergeInterval="0" personalView="1" maximized="1" xWindow="-8" yWindow="-8" windowWidth="1936" windowHeight="1176" activeSheetId="3"/>
    <customWorkbookView name="Forster, Katharina - Persönliche Ansicht" guid="{6713F938-6C11-4B90-831A-23B3DA17BE86}" mergeInterval="0" personalView="1" maximized="1" xWindow="-8" yWindow="-8" windowWidth="1936" windowHeight="1176" activeSheetId="2"/>
    <customWorkbookView name="Reinbold, Marc-Alexander - Persönliche Ansicht" guid="{33AA34F6-FD4B-4045-9113-9CB9B0AE97C4}" mergeInterval="0" personalView="1" maximized="1" xWindow="-8" yWindow="-8" windowWidth="1936" windowHeight="1176" activeSheetId="1"/>
    <customWorkbookView name="Jochen Schiffner - Persönliche Ansicht" guid="{659A3B29-BA11-4E2E-BC2D-3474E05F2B1A}" mergeInterval="0" personalView="1" maximized="1" xWindow="-8" yWindow="-8" windowWidth="1936" windowHeight="1066" activeSheetId="2"/>
    <customWorkbookView name="Microsoft Office-Benutzer - Persönliche Ansicht" guid="{AAF088A3-DD71-4E4E-927C-C3C8FE0E6212}" mergeInterval="0" personalView="1" xWindow="36" yWindow="39" windowWidth="1426" windowHeight="1011" activeSheetId="1"/>
    <customWorkbookView name="Asghari, Zia - Persönliche Ansicht" guid="{FC4D13E3-4FCF-4816-A31E-F186A9889537}" mergeInterval="0" personalView="1" maximized="1" xWindow="-8" yWindow="-8" windowWidth="1936" windowHeight="1176" activeSheetId="1"/>
  </customWorkbookViews>
</workbook>
</file>

<file path=xl/calcChain.xml><?xml version="1.0" encoding="utf-8"?>
<calcChain xmlns="http://schemas.openxmlformats.org/spreadsheetml/2006/main">
  <c r="C61" i="2" l="1"/>
  <c r="C53" i="2"/>
  <c r="C43" i="2"/>
  <c r="C22" i="2"/>
  <c r="C62" i="2" l="1"/>
  <c r="C44" i="2"/>
  <c r="C61" i="3"/>
  <c r="C53" i="3"/>
  <c r="C43" i="3"/>
  <c r="C22" i="3"/>
  <c r="C64" i="2" l="1"/>
  <c r="C44" i="3"/>
  <c r="C65" i="2"/>
  <c r="C62" i="3"/>
  <c r="C64" i="3" l="1"/>
  <c r="C65" i="3" s="1"/>
</calcChain>
</file>

<file path=xl/sharedStrings.xml><?xml version="1.0" encoding="utf-8"?>
<sst xmlns="http://schemas.openxmlformats.org/spreadsheetml/2006/main" count="140" uniqueCount="109">
  <si>
    <t>Positionen</t>
  </si>
  <si>
    <t>Erläuterung / Berechnungsgrundlage</t>
  </si>
  <si>
    <t>€</t>
  </si>
  <si>
    <r>
      <t>Summe Personal-/Honorarausgaben</t>
    </r>
    <r>
      <rPr>
        <sz val="7"/>
        <color indexed="8"/>
        <rFont val="Arial"/>
        <family val="2"/>
      </rPr>
      <t/>
    </r>
  </si>
  <si>
    <t>Summe Sachausgaben</t>
  </si>
  <si>
    <t>Gesamtsumme Ausgaben</t>
  </si>
  <si>
    <t>1. Eigenmittel und Einnahmen</t>
  </si>
  <si>
    <t>Eintrittsgelder</t>
  </si>
  <si>
    <t>Eigenmittel (Barmittel des Antragsstellers)</t>
  </si>
  <si>
    <t>Eigenmittel des Kooperationspartners (Barmittel)</t>
  </si>
  <si>
    <t>etc.</t>
  </si>
  <si>
    <t>Summe Eigenmittel und Einnahmen</t>
  </si>
  <si>
    <t>Bitte Status angeben: ba = beantragt, bw = bewilligt</t>
  </si>
  <si>
    <t>Stiftung</t>
  </si>
  <si>
    <t>Sponsor</t>
  </si>
  <si>
    <r>
      <t xml:space="preserve">Öffentliche Fördermittel, </t>
    </r>
    <r>
      <rPr>
        <sz val="8"/>
        <color indexed="8"/>
        <rFont val="Arial"/>
        <family val="2"/>
      </rPr>
      <t>z.B. Kommune</t>
    </r>
  </si>
  <si>
    <t xml:space="preserve">Summe Drittmittel </t>
  </si>
  <si>
    <t>Summe Einnahmen</t>
  </si>
  <si>
    <t>Rechtsverbindliche Unterschrift</t>
  </si>
  <si>
    <r>
      <t xml:space="preserve">der/des Vertretungsberechtigten </t>
    </r>
    <r>
      <rPr>
        <i/>
        <sz val="8"/>
        <color indexed="8"/>
        <rFont val="Arial"/>
        <family val="2"/>
      </rPr>
      <t>(nur auf dem Ausdruck)</t>
    </r>
    <r>
      <rPr>
        <sz val="11"/>
        <color theme="1"/>
        <rFont val="Calibri"/>
        <family val="2"/>
        <scheme val="minor"/>
      </rPr>
      <t>:</t>
    </r>
  </si>
  <si>
    <t xml:space="preserve">Datum: </t>
  </si>
  <si>
    <r>
      <t xml:space="preserve"> </t>
    </r>
    <r>
      <rPr>
        <i/>
        <sz val="10"/>
        <color indexed="8"/>
        <rFont val="Arial"/>
        <family val="2"/>
      </rPr>
      <t>Bitte tragen Sie hier Namen und Funktion der/des Vertretungsberechtigten ein</t>
    </r>
  </si>
  <si>
    <t>Projekttitel: Beispieltitel</t>
  </si>
  <si>
    <t>Projektleitung</t>
  </si>
  <si>
    <t>Studentische Aushilfe</t>
  </si>
  <si>
    <t>Grafiker</t>
  </si>
  <si>
    <t>Fotograf</t>
  </si>
  <si>
    <t>Buchhaltung</t>
  </si>
  <si>
    <t xml:space="preserve">Honorar Tanzlehrer </t>
  </si>
  <si>
    <t>1 Pers. x 10 h x 40 €</t>
  </si>
  <si>
    <t xml:space="preserve">3 Pers. X 2 Termine x 2 h x 50 € </t>
  </si>
  <si>
    <t>3 Pers. X 2 Termine x 2 h x 15 €</t>
  </si>
  <si>
    <t xml:space="preserve">Gestaltung Flyer, Plakate </t>
  </si>
  <si>
    <t>Gestaltung Bild- und Filmmaterial (Dokumentation)</t>
  </si>
  <si>
    <t xml:space="preserve">2 h x 40 € </t>
  </si>
  <si>
    <t xml:space="preserve">Raummiete inkl. Sonderleistungen </t>
  </si>
  <si>
    <t>Material Malerei und Schreibwerkstatt</t>
  </si>
  <si>
    <t>Stifte, Radierer, Pinsel, Papier, Kreppband</t>
  </si>
  <si>
    <t>Material Trommel-Workshop</t>
  </si>
  <si>
    <t>Kleinperkussion-Instrumente</t>
  </si>
  <si>
    <t xml:space="preserve">Wasser, Obst, Kekse (30 TN x 2 Termine x 1 €) </t>
  </si>
  <si>
    <t>Verpflegung während Workshop</t>
  </si>
  <si>
    <t>Büromaterial</t>
  </si>
  <si>
    <t>Papier, Kopien, Stifte</t>
  </si>
  <si>
    <t xml:space="preserve">Werbekosten </t>
  </si>
  <si>
    <t>Druck von Flyern, Plakate</t>
  </si>
  <si>
    <t>Dokumentation</t>
  </si>
  <si>
    <t>DVDs</t>
  </si>
  <si>
    <t>Ausstellungsmaterial</t>
  </si>
  <si>
    <t>5 Pappstellwände á 50 €</t>
  </si>
  <si>
    <t xml:space="preserve">Eintritt Abschlussveranstaltung </t>
  </si>
  <si>
    <t>80 Besucher*innen x 2 €</t>
  </si>
  <si>
    <t>Eigenmittel</t>
  </si>
  <si>
    <t xml:space="preserve">Antragsteller </t>
  </si>
  <si>
    <t xml:space="preserve">Kooperationspartner </t>
  </si>
  <si>
    <t xml:space="preserve">Beispiel e. V. </t>
  </si>
  <si>
    <t xml:space="preserve">Stiftung Interkulturelle Arbeit </t>
  </si>
  <si>
    <t xml:space="preserve">Kulturamt Frankfurt am Main </t>
  </si>
  <si>
    <t xml:space="preserve">Sponsor Bastelshop Online </t>
  </si>
  <si>
    <t>bw</t>
  </si>
  <si>
    <t>ba</t>
  </si>
  <si>
    <t xml:space="preserve">Max Mustermann, 1. Vorsitzender Musterverein e. V. </t>
  </si>
  <si>
    <t xml:space="preserve">Projektträger: Musterverein e. V. </t>
  </si>
  <si>
    <t>1. Personalausgaben</t>
  </si>
  <si>
    <t xml:space="preserve">2. Sachausgaben </t>
  </si>
  <si>
    <t>Bei Fragen wenden Sie sich bitte an:</t>
  </si>
  <si>
    <t xml:space="preserve">Zuwendungen und Projektförderung </t>
  </si>
  <si>
    <t>E-Mail: amka.foerderung@stadt-frankfurt.de</t>
  </si>
  <si>
    <t xml:space="preserve">C. Fehlbedarf / Beantragte Fördersumme beim Modellprojekt </t>
  </si>
  <si>
    <t xml:space="preserve">Saalbau Gallus 2 Termine á 225 € </t>
  </si>
  <si>
    <t>Hinweise zur Erstellung des Kosten- und Finanzierungsplans</t>
  </si>
  <si>
    <t>Titel der Maßnahme:</t>
  </si>
  <si>
    <t>Verein/ Initiative:</t>
  </si>
  <si>
    <t xml:space="preserve">4. Drucken Sie die Tabelle aus. Achten Sie darauf, dass alle Inhalte lesbar sind. </t>
  </si>
  <si>
    <t>Welche Ausgaben werden gefördert?</t>
  </si>
  <si>
    <t>5. Tragen Sie dann das Datum handschriftlich ein und unterschreiben Sie das Formular.</t>
  </si>
  <si>
    <t xml:space="preserve">• Honorare für Selbständige, die sich nach dem empfohlenen Richtwert für Fachkräfte richten </t>
  </si>
  <si>
    <t>Bitte beachten Sie: Es dürfen nur Ausgaben berechnet werden, die einen tatsächlichen Zahlungsvorgang auslösen.</t>
  </si>
  <si>
    <t>Planen Sie wirtschaftlich und sparsam. Erstellen Sie Ihren Kosten- und Finanzierungsplan so realistisch wie möglich, um später im Projektverlauf größere finanzielle Abweichungen zu vermeiden.</t>
  </si>
  <si>
    <t>www.amka.de/foerderung</t>
  </si>
  <si>
    <t>Anleitung zum Ausfüllen</t>
  </si>
  <si>
    <t>1. Füllen Sie die Zeilen 1 und 2 des Formulars bitte vollständig aus. Achten Sie darauf, dass Projekttitel und -träger mit den Angaben in Ihrem Antrag übereinstimmen.</t>
  </si>
  <si>
    <t>Erläuterung/Berechnungsgrundlage</t>
  </si>
  <si>
    <t xml:space="preserve">2. Notieren Sie die einzelnen Ausgaben in der Spalte "Positionen". Tragen Sie jeweils den Gesamtbetrag ein und erläutern Sie, wie er zustande kommt.  </t>
  </si>
  <si>
    <t>Weitere Informationen</t>
  </si>
  <si>
    <t>A. Ausgaben</t>
  </si>
  <si>
    <t>B. Einnahmen</t>
  </si>
  <si>
    <t>Bitte beachten Sie: Das Formular ist geschützt und kann nur eingeschränkt bearbeitet werden. Sollten Sie z. B. mit der Zeilenanzahl nicht auskommen, kontaktieren Sie bitte das Team der Projektförderung.</t>
  </si>
  <si>
    <t xml:space="preserve">Ausgaben und Einnahmen ergeben den Fehlbedarf, der zur Realisierung Ihres Projekts fehlt. Diesen Bedarf können Sie bei der finanziellen Projektförderung beantragen. Die maximale Fördersumme beträgt 5.000,- €. </t>
  </si>
  <si>
    <r>
      <t xml:space="preserve">der/des Vertretungsberechtigten </t>
    </r>
    <r>
      <rPr>
        <i/>
        <sz val="8"/>
        <color indexed="8"/>
        <rFont val="Arial"/>
        <family val="2"/>
      </rPr>
      <t>(nur auf dem Ausdruck)</t>
    </r>
  </si>
  <si>
    <r>
      <t xml:space="preserve">1. Personal-/Honorarausgaben </t>
    </r>
    <r>
      <rPr>
        <sz val="16"/>
        <color indexed="8"/>
        <rFont val="Arial"/>
        <family val="2"/>
      </rPr>
      <t>(einzelne Positionen benennen)</t>
    </r>
  </si>
  <si>
    <r>
      <t>2. Sachausgaben</t>
    </r>
    <r>
      <rPr>
        <sz val="16"/>
        <color theme="1"/>
        <rFont val="Calibri"/>
        <family val="2"/>
        <scheme val="minor"/>
      </rPr>
      <t xml:space="preserve"> (</t>
    </r>
    <r>
      <rPr>
        <sz val="16"/>
        <color indexed="8"/>
        <rFont val="Arial"/>
        <family val="2"/>
      </rPr>
      <t>einzelne Positionen benennen)</t>
    </r>
  </si>
  <si>
    <r>
      <t>2. Drittmittel beantragt/bewilligt</t>
    </r>
    <r>
      <rPr>
        <sz val="16"/>
        <color indexed="8"/>
        <rFont val="Arial"/>
        <family val="2"/>
      </rPr>
      <t xml:space="preserve"> (Name eintragen)</t>
    </r>
  </si>
  <si>
    <r>
      <rPr>
        <b/>
        <sz val="16"/>
        <color indexed="8"/>
        <rFont val="Arial"/>
        <family val="2"/>
      </rPr>
      <t>C. Fehlbedarf / Beantragte Fördersumme AmkA</t>
    </r>
    <r>
      <rPr>
        <b/>
        <sz val="16"/>
        <color theme="1"/>
        <rFont val="Calibri"/>
        <family val="2"/>
        <scheme val="minor"/>
      </rPr>
      <t xml:space="preserve"> </t>
    </r>
    <r>
      <rPr>
        <b/>
        <sz val="16"/>
        <color indexed="8"/>
        <rFont val="Arial"/>
        <family val="2"/>
      </rPr>
      <t>= Differenz zwischen Ausgaben und Einnahmen</t>
    </r>
  </si>
  <si>
    <r>
      <t>Antragssumme in Prozent der Gesamtausgaben</t>
    </r>
    <r>
      <rPr>
        <sz val="8"/>
        <color indexed="8"/>
        <rFont val="Arial"/>
        <family val="2"/>
      </rPr>
      <t xml:space="preserve"> (automatische Berechnung)</t>
    </r>
  </si>
  <si>
    <r>
      <rPr>
        <sz val="11"/>
        <color indexed="8"/>
        <rFont val="Arial"/>
        <family val="2"/>
      </rPr>
      <t xml:space="preserve">Das Formular zum Ausfüllen finden Sie in Tabellenblatt 3 </t>
    </r>
    <r>
      <rPr>
        <b/>
        <sz val="11"/>
        <color indexed="8"/>
        <rFont val="Arial"/>
        <family val="2"/>
      </rPr>
      <t>Kosten- und Finanzplan</t>
    </r>
    <r>
      <rPr>
        <sz val="11"/>
        <color indexed="8"/>
        <rFont val="Arial"/>
        <family val="2"/>
      </rPr>
      <t>.</t>
    </r>
    <r>
      <rPr>
        <sz val="11"/>
        <color theme="1"/>
        <rFont val="Arial"/>
        <family val="2"/>
      </rPr>
      <t xml:space="preserve"> </t>
    </r>
    <r>
      <rPr>
        <sz val="11"/>
        <color indexed="8"/>
        <rFont val="Arial"/>
        <family val="2"/>
      </rPr>
      <t>Klicken Sie dazu unten links auf den rechten Reiter.</t>
    </r>
    <r>
      <rPr>
        <sz val="11"/>
        <color theme="1"/>
        <rFont val="Arial"/>
        <family val="2"/>
      </rPr>
      <t xml:space="preserve"> </t>
    </r>
  </si>
  <si>
    <r>
      <t xml:space="preserve">Tabellenblatt 2 enthält ein </t>
    </r>
    <r>
      <rPr>
        <b/>
        <sz val="11"/>
        <color theme="1"/>
        <rFont val="Arial"/>
        <family val="2"/>
      </rPr>
      <t>Ausfüllbeispiel</t>
    </r>
    <r>
      <rPr>
        <sz val="11"/>
        <color theme="1"/>
        <rFont val="Arial"/>
        <family val="2"/>
      </rPr>
      <t>.</t>
    </r>
  </si>
  <si>
    <r>
      <t xml:space="preserve">Der Plan berücksichtigt </t>
    </r>
    <r>
      <rPr>
        <sz val="11"/>
        <color theme="1"/>
        <rFont val="Arial"/>
        <family val="2"/>
      </rPr>
      <t>alle Ausgaben wie z.B.</t>
    </r>
  </si>
  <si>
    <r>
      <t>Hierzu zählen</t>
    </r>
    <r>
      <rPr>
        <sz val="11"/>
        <color theme="1"/>
        <rFont val="Arial"/>
        <family val="2"/>
      </rPr>
      <t xml:space="preserve"> Einnahmen und Deckungsmittel wie z. B.:</t>
    </r>
  </si>
  <si>
    <r>
      <t xml:space="preserve">1. </t>
    </r>
    <r>
      <rPr>
        <b/>
        <sz val="11"/>
        <color indexed="8"/>
        <rFont val="Arial"/>
        <family val="2"/>
      </rPr>
      <t>Eigenmittel</t>
    </r>
    <r>
      <rPr>
        <b/>
        <sz val="11"/>
        <color theme="1"/>
        <rFont val="Arial"/>
        <family val="2"/>
      </rPr>
      <t xml:space="preserve"> und Einnahmen</t>
    </r>
    <r>
      <rPr>
        <sz val="11"/>
        <color theme="1"/>
        <rFont val="Arial"/>
        <family val="2"/>
      </rPr>
      <t xml:space="preserve">: Tragen Sie hier nur Barmittel ein, z. B. geplante und erwartete Einnahmen durch Eintrittskarten. Notieren Sie </t>
    </r>
    <r>
      <rPr>
        <b/>
        <sz val="11"/>
        <color indexed="8"/>
        <rFont val="Arial"/>
        <family val="2"/>
      </rPr>
      <t>keine Eigenleistungen</t>
    </r>
    <r>
      <rPr>
        <sz val="11"/>
        <color indexed="8"/>
        <rFont val="Arial"/>
        <family val="2"/>
      </rPr>
      <t xml:space="preserve"> (siehe FAQ)</t>
    </r>
    <r>
      <rPr>
        <b/>
        <sz val="11"/>
        <color indexed="8"/>
        <rFont val="Arial"/>
        <family val="2"/>
      </rPr>
      <t>.</t>
    </r>
    <r>
      <rPr>
        <sz val="11"/>
        <color theme="1"/>
        <rFont val="Arial"/>
        <family val="2"/>
      </rPr>
      <t xml:space="preserve"> </t>
    </r>
  </si>
  <si>
    <r>
      <t xml:space="preserve">2. </t>
    </r>
    <r>
      <rPr>
        <b/>
        <sz val="11"/>
        <color indexed="8"/>
        <rFont val="Arial"/>
        <family val="2"/>
      </rPr>
      <t>Drittmittel:</t>
    </r>
    <r>
      <rPr>
        <sz val="11"/>
        <color theme="1"/>
        <rFont val="Arial"/>
        <family val="2"/>
      </rPr>
      <t xml:space="preserve"> Haben Sie weitere Fördermittel beantragt - bei Stiftungen, Sponsoren oder öffentlichen Fördergebern? Geben Sie an, welche Förderungen zum Zeitpunkt der </t>
    </r>
  </si>
  <si>
    <r>
      <t xml:space="preserve">Antragstellung </t>
    </r>
    <r>
      <rPr>
        <b/>
        <sz val="11"/>
        <rFont val="Arial"/>
        <family val="2"/>
      </rPr>
      <t>beantragt (ba)</t>
    </r>
    <r>
      <rPr>
        <sz val="11"/>
        <rFont val="Arial"/>
        <family val="2"/>
      </rPr>
      <t xml:space="preserve"> oder</t>
    </r>
    <r>
      <rPr>
        <b/>
        <sz val="11"/>
        <rFont val="Arial"/>
        <family val="2"/>
      </rPr>
      <t xml:space="preserve"> bewilligt (bw)</t>
    </r>
    <r>
      <rPr>
        <sz val="11"/>
        <rFont val="Arial"/>
        <family val="2"/>
      </rPr>
      <t xml:space="preserve"> wurden. Nennen Sie die Institutionen namentlich und notieren Sie das Status-Kürzel (ba) oder (bw).</t>
    </r>
  </si>
  <si>
    <t>3. Tragen Sie unter der Unterschriftszeile Name und Funktion der_des Vertretungsberechtigten ein.</t>
  </si>
  <si>
    <r>
      <t xml:space="preserve">2. </t>
    </r>
    <r>
      <rPr>
        <b/>
        <sz val="11"/>
        <color indexed="8"/>
        <rFont val="Arial"/>
        <family val="2"/>
      </rPr>
      <t>Nicht gefördert werden</t>
    </r>
    <r>
      <rPr>
        <sz val="11"/>
        <color indexed="8"/>
        <rFont val="Arial"/>
        <family val="2"/>
      </rPr>
      <t xml:space="preserve"> laufende Betriebs- und Personalkosten (alle Kosten, die Ihnen auch ohne das Projekt entstehen), nicht näher spezifizierte Posten wie "Sonstiges", Repräsentationskosten (wie Geschenke, Arbeitsessen etc.), Unterkunftskosten, Flugkosten, etc.</t>
    </r>
  </si>
  <si>
    <t>• Angestellte mit projektbezogenen Verträgen/Vertragsaufstockungen ab 8,50 € Mindestlohn</t>
  </si>
  <si>
    <r>
      <t>1.</t>
    </r>
    <r>
      <rPr>
        <b/>
        <sz val="11"/>
        <color indexed="8"/>
        <rFont val="Arial"/>
        <family val="2"/>
      </rPr>
      <t xml:space="preserve"> Gefördert werden</t>
    </r>
    <r>
      <rPr>
        <sz val="11"/>
        <color theme="1"/>
        <rFont val="Arial"/>
        <family val="2"/>
      </rPr>
      <t xml:space="preserve"> projektbezogene Ausgaben, z.B. Honorare, Druck- und Werbekosten, Sachmittel, sonstige Ausgaben (siehe FAQ).</t>
    </r>
  </si>
  <si>
    <t>Dazu zählen: Materialkosten, Drucksachen, Mieten, Anschaffungen, Gebühren wie GEMA, etc.</t>
  </si>
  <si>
    <t xml:space="preserve">Herr Zia Asghari </t>
  </si>
  <si>
    <t>Tel.: (069) 212-30146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</si>
</sst>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34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i/>
      <sz val="10"/>
      <name val="Arial"/>
      <family val="2"/>
    </font>
    <font>
      <sz val="7"/>
      <color indexed="8"/>
      <name val="Arial"/>
      <family val="2"/>
    </font>
    <font>
      <sz val="11"/>
      <color indexed="8"/>
      <name val="Arial"/>
      <family val="2"/>
    </font>
    <font>
      <i/>
      <sz val="8"/>
      <color indexed="8"/>
      <name val="Arial"/>
      <family val="2"/>
    </font>
    <font>
      <i/>
      <sz val="6"/>
      <color indexed="8"/>
      <name val="Arial"/>
      <family val="2"/>
    </font>
    <font>
      <i/>
      <sz val="10"/>
      <color indexed="8"/>
      <name val="Arial"/>
      <family val="2"/>
    </font>
    <font>
      <b/>
      <sz val="16"/>
      <name val="Arial"/>
      <family val="2"/>
    </font>
    <font>
      <sz val="16"/>
      <color theme="1"/>
      <name val="Calibri"/>
      <family val="2"/>
      <scheme val="minor"/>
    </font>
    <font>
      <sz val="16"/>
      <color indexed="8"/>
      <name val="Arial"/>
      <family val="2"/>
    </font>
    <font>
      <sz val="16"/>
      <name val="Arial"/>
      <family val="2"/>
    </font>
    <font>
      <sz val="8"/>
      <color theme="0"/>
      <name val="Arial"/>
      <family val="2"/>
    </font>
    <font>
      <b/>
      <sz val="16"/>
      <color indexed="8"/>
      <name val="Arial"/>
      <family val="2"/>
    </font>
    <font>
      <b/>
      <sz val="8"/>
      <color theme="0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i/>
      <sz val="16"/>
      <name val="Arial"/>
      <family val="2"/>
    </font>
    <font>
      <b/>
      <sz val="8"/>
      <color theme="0"/>
      <name val="Calibri"/>
      <family val="2"/>
      <scheme val="minor"/>
    </font>
    <font>
      <b/>
      <u val="double"/>
      <sz val="16"/>
      <name val="Arial"/>
      <family val="2"/>
    </font>
    <font>
      <b/>
      <sz val="16"/>
      <color theme="1"/>
      <name val="Calibri"/>
      <family val="2"/>
      <scheme val="minor"/>
    </font>
    <font>
      <u val="double"/>
      <sz val="11"/>
      <name val="Arial"/>
      <family val="2"/>
    </font>
    <font>
      <sz val="8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indexed="8"/>
      <name val="Arial"/>
      <family val="2"/>
    </font>
    <font>
      <sz val="16"/>
      <color theme="1"/>
      <name val="Arial"/>
      <family val="2"/>
    </font>
    <font>
      <sz val="11"/>
      <name val="Arial"/>
      <family val="2"/>
    </font>
    <font>
      <i/>
      <sz val="8"/>
      <color theme="0"/>
      <name val="Arial"/>
      <family val="2"/>
    </font>
    <font>
      <i/>
      <sz val="10"/>
      <color theme="0"/>
      <name val="Arial"/>
      <family val="2"/>
    </font>
    <font>
      <i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0"/>
  </cellStyleXfs>
  <cellXfs count="115">
    <xf numFmtId="0" fontId="0" fillId="0" borderId="0" xfId="0"/>
    <xf numFmtId="0" fontId="2" fillId="0" borderId="2" xfId="2" applyFont="1" applyBorder="1" applyAlignment="1" applyProtection="1">
      <alignment vertical="center" wrapText="1" shrinkToFit="1"/>
      <protection locked="0"/>
    </xf>
    <xf numFmtId="0" fontId="2" fillId="0" borderId="1" xfId="2" applyFont="1" applyBorder="1" applyAlignment="1" applyProtection="1">
      <alignment vertical="center" wrapText="1" shrinkToFit="1"/>
      <protection locked="0"/>
    </xf>
    <xf numFmtId="164" fontId="2" fillId="0" borderId="2" xfId="2" applyNumberFormat="1" applyFont="1" applyBorder="1" applyAlignment="1" applyProtection="1">
      <alignment vertical="center"/>
      <protection locked="0"/>
    </xf>
    <xf numFmtId="0" fontId="2" fillId="0" borderId="2" xfId="2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 shrinkToFit="1"/>
      <protection locked="0"/>
    </xf>
    <xf numFmtId="0" fontId="6" fillId="0" borderId="2" xfId="2" applyFont="1" applyFill="1" applyBorder="1" applyAlignment="1" applyProtection="1">
      <alignment horizontal="right" vertical="center" wrapText="1" shrinkToFit="1"/>
      <protection locked="0"/>
    </xf>
    <xf numFmtId="0" fontId="2" fillId="0" borderId="1" xfId="2" applyFont="1" applyBorder="1" applyAlignment="1" applyProtection="1">
      <alignment vertical="center" wrapText="1"/>
      <protection locked="0"/>
    </xf>
    <xf numFmtId="49" fontId="2" fillId="0" borderId="2" xfId="2" applyNumberFormat="1" applyFont="1" applyBorder="1" applyAlignment="1" applyProtection="1">
      <alignment horizontal="left" vertical="center" wrapText="1"/>
      <protection locked="0"/>
    </xf>
    <xf numFmtId="49" fontId="2" fillId="0" borderId="1" xfId="2" applyNumberFormat="1" applyFont="1" applyBorder="1" applyAlignment="1" applyProtection="1">
      <alignment horizontal="left" vertical="center" wrapText="1"/>
      <protection locked="0"/>
    </xf>
    <xf numFmtId="16" fontId="2" fillId="0" borderId="2" xfId="2" applyNumberFormat="1" applyFont="1" applyBorder="1" applyAlignment="1" applyProtection="1">
      <alignment horizontal="left" vertical="center" wrapText="1"/>
      <protection locked="0"/>
    </xf>
    <xf numFmtId="16" fontId="2" fillId="0" borderId="1" xfId="2" applyNumberFormat="1" applyFont="1" applyBorder="1" applyAlignment="1" applyProtection="1">
      <alignment horizontal="left" vertical="center" wrapText="1"/>
      <protection locked="0"/>
    </xf>
    <xf numFmtId="0" fontId="2" fillId="0" borderId="2" xfId="2" applyFont="1" applyBorder="1" applyAlignment="1" applyProtection="1">
      <alignment horizontal="left" vertical="center" wrapText="1"/>
      <protection locked="0"/>
    </xf>
    <xf numFmtId="0" fontId="2" fillId="0" borderId="1" xfId="2" applyFont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6" fillId="0" borderId="2" xfId="2" applyFont="1" applyFill="1" applyBorder="1" applyAlignment="1" applyProtection="1">
      <alignment horizontal="right" vertical="center" wrapText="1"/>
      <protection locked="0"/>
    </xf>
    <xf numFmtId="0" fontId="6" fillId="0" borderId="2" xfId="2" applyFont="1" applyBorder="1" applyAlignment="1" applyProtection="1">
      <alignment horizontal="left" vertical="center" wrapText="1"/>
      <protection locked="0"/>
    </xf>
    <xf numFmtId="164" fontId="2" fillId="0" borderId="2" xfId="2" applyNumberFormat="1" applyFont="1" applyFill="1" applyBorder="1" applyAlignment="1" applyProtection="1">
      <alignment vertical="center" wrapText="1"/>
      <protection locked="0"/>
    </xf>
    <xf numFmtId="164" fontId="2" fillId="0" borderId="2" xfId="2" applyNumberFormat="1" applyFont="1" applyFill="1" applyBorder="1" applyAlignment="1" applyProtection="1">
      <alignment vertical="center"/>
      <protection locked="0"/>
    </xf>
    <xf numFmtId="0" fontId="0" fillId="0" borderId="0" xfId="0" applyFont="1"/>
    <xf numFmtId="0" fontId="0" fillId="0" borderId="0" xfId="0" applyFont="1" applyAlignment="1">
      <alignment horizontal="center"/>
    </xf>
    <xf numFmtId="49" fontId="10" fillId="0" borderId="0" xfId="0" applyNumberFormat="1" applyFont="1" applyBorder="1" applyAlignment="1">
      <alignment horizontal="right" vertical="center"/>
    </xf>
    <xf numFmtId="0" fontId="2" fillId="0" borderId="0" xfId="2" applyFont="1"/>
    <xf numFmtId="0" fontId="3" fillId="0" borderId="0" xfId="2" applyFont="1" applyFill="1" applyBorder="1"/>
    <xf numFmtId="0" fontId="0" fillId="0" borderId="0" xfId="0" applyFont="1" applyFill="1"/>
    <xf numFmtId="0" fontId="18" fillId="5" borderId="3" xfId="2" applyFont="1" applyFill="1" applyBorder="1" applyAlignment="1">
      <alignment horizontal="center" vertical="center"/>
    </xf>
    <xf numFmtId="0" fontId="18" fillId="5" borderId="4" xfId="2" applyFont="1" applyFill="1" applyBorder="1" applyAlignment="1">
      <alignment horizontal="center" vertical="center"/>
    </xf>
    <xf numFmtId="164" fontId="18" fillId="5" borderId="3" xfId="2" applyNumberFormat="1" applyFont="1" applyFill="1" applyBorder="1" applyAlignment="1">
      <alignment horizontal="center" vertical="center" wrapText="1"/>
    </xf>
    <xf numFmtId="0" fontId="18" fillId="5" borderId="5" xfId="2" applyFont="1" applyFill="1" applyBorder="1" applyAlignment="1">
      <alignment horizontal="left" vertical="center"/>
    </xf>
    <xf numFmtId="0" fontId="15" fillId="4" borderId="0" xfId="2" applyFont="1" applyFill="1" applyBorder="1" applyAlignment="1">
      <alignment horizontal="center" vertical="center" wrapText="1"/>
    </xf>
    <xf numFmtId="0" fontId="18" fillId="5" borderId="0" xfId="2" applyFont="1" applyFill="1" applyBorder="1" applyAlignment="1">
      <alignment horizontal="center" vertical="center" wrapText="1"/>
    </xf>
    <xf numFmtId="0" fontId="22" fillId="5" borderId="5" xfId="0" applyFont="1" applyFill="1" applyBorder="1" applyAlignment="1">
      <alignment vertical="center"/>
    </xf>
    <xf numFmtId="0" fontId="15" fillId="4" borderId="0" xfId="2" applyFont="1" applyFill="1" applyBorder="1" applyAlignment="1">
      <alignment horizontal="left" vertical="center"/>
    </xf>
    <xf numFmtId="0" fontId="15" fillId="4" borderId="0" xfId="2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vertical="center"/>
    </xf>
    <xf numFmtId="164" fontId="3" fillId="6" borderId="2" xfId="1" applyNumberFormat="1" applyFont="1" applyFill="1" applyBorder="1" applyAlignment="1">
      <alignment vertical="center"/>
    </xf>
    <xf numFmtId="164" fontId="2" fillId="6" borderId="2" xfId="1" applyNumberFormat="1" applyFont="1" applyFill="1" applyBorder="1" applyAlignment="1">
      <alignment vertical="center"/>
    </xf>
    <xf numFmtId="164" fontId="3" fillId="6" borderId="2" xfId="1" applyNumberFormat="1" applyFont="1" applyFill="1" applyBorder="1" applyAlignment="1">
      <alignment horizontal="left" vertical="center"/>
    </xf>
    <xf numFmtId="164" fontId="3" fillId="6" borderId="2" xfId="1" applyNumberFormat="1" applyFont="1" applyFill="1" applyBorder="1" applyAlignment="1" applyProtection="1">
      <alignment vertical="center"/>
    </xf>
    <xf numFmtId="164" fontId="2" fillId="6" borderId="2" xfId="1" applyNumberFormat="1" applyFont="1" applyFill="1" applyBorder="1" applyAlignment="1" applyProtection="1">
      <alignment vertical="center"/>
    </xf>
    <xf numFmtId="164" fontId="3" fillId="6" borderId="2" xfId="1" applyNumberFormat="1" applyFont="1" applyFill="1" applyBorder="1" applyAlignment="1" applyProtection="1">
      <alignment horizontal="left" vertical="center"/>
    </xf>
    <xf numFmtId="0" fontId="27" fillId="0" borderId="2" xfId="0" applyFont="1" applyBorder="1" applyAlignment="1">
      <alignment vertical="center" wrapText="1"/>
    </xf>
    <xf numFmtId="49" fontId="30" fillId="0" borderId="2" xfId="0" applyNumberFormat="1" applyFont="1" applyBorder="1" applyAlignment="1">
      <alignment horizontal="left" vertical="center" wrapText="1"/>
    </xf>
    <xf numFmtId="49" fontId="27" fillId="0" borderId="2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30" fillId="0" borderId="2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left" vertical="center" wrapText="1"/>
    </xf>
    <xf numFmtId="49" fontId="27" fillId="0" borderId="2" xfId="0" applyNumberFormat="1" applyFont="1" applyBorder="1" applyAlignment="1">
      <alignment vertical="center" wrapText="1"/>
    </xf>
    <xf numFmtId="0" fontId="27" fillId="0" borderId="2" xfId="0" applyFont="1" applyBorder="1" applyAlignment="1">
      <alignment horizontal="left" vertical="center"/>
    </xf>
    <xf numFmtId="0" fontId="27" fillId="0" borderId="2" xfId="0" applyFont="1" applyBorder="1"/>
    <xf numFmtId="0" fontId="0" fillId="0" borderId="0" xfId="0" applyFont="1" applyBorder="1"/>
    <xf numFmtId="49" fontId="12" fillId="4" borderId="3" xfId="0" applyNumberFormat="1" applyFont="1" applyFill="1" applyBorder="1" applyAlignment="1">
      <alignment horizontal="left" vertical="center"/>
    </xf>
    <xf numFmtId="0" fontId="27" fillId="0" borderId="3" xfId="0" applyFont="1" applyBorder="1" applyAlignment="1">
      <alignment vertical="center" wrapText="1"/>
    </xf>
    <xf numFmtId="0" fontId="20" fillId="4" borderId="3" xfId="0" applyFont="1" applyFill="1" applyBorder="1" applyAlignment="1">
      <alignment vertical="center" wrapText="1"/>
    </xf>
    <xf numFmtId="49" fontId="27" fillId="0" borderId="3" xfId="0" applyNumberFormat="1" applyFont="1" applyFill="1" applyBorder="1" applyAlignment="1">
      <alignment horizontal="left" vertical="center" wrapText="1"/>
    </xf>
    <xf numFmtId="49" fontId="27" fillId="0" borderId="3" xfId="0" applyNumberFormat="1" applyFont="1" applyBorder="1" applyAlignment="1">
      <alignment vertical="center" wrapText="1"/>
    </xf>
    <xf numFmtId="49" fontId="30" fillId="0" borderId="3" xfId="0" applyNumberFormat="1" applyFont="1" applyFill="1" applyBorder="1" applyAlignment="1">
      <alignment horizontal="left" vertical="center" wrapText="1"/>
    </xf>
    <xf numFmtId="49" fontId="30" fillId="0" borderId="3" xfId="0" applyNumberFormat="1" applyFont="1" applyBorder="1" applyAlignment="1">
      <alignment horizontal="left" vertical="center" wrapText="1"/>
    </xf>
    <xf numFmtId="0" fontId="3" fillId="5" borderId="5" xfId="2" applyFont="1" applyFill="1" applyBorder="1" applyAlignment="1">
      <alignment horizontal="left" vertical="center"/>
    </xf>
    <xf numFmtId="0" fontId="31" fillId="5" borderId="4" xfId="2" applyFont="1" applyFill="1" applyBorder="1" applyAlignment="1">
      <alignment horizontal="center" vertical="center"/>
    </xf>
    <xf numFmtId="0" fontId="32" fillId="5" borderId="5" xfId="2" applyFont="1" applyFill="1" applyBorder="1" applyAlignment="1">
      <alignment horizontal="left" vertical="center"/>
    </xf>
    <xf numFmtId="0" fontId="3" fillId="0" borderId="2" xfId="2" applyFont="1" applyFill="1" applyBorder="1" applyAlignment="1" applyProtection="1">
      <alignment vertical="center"/>
      <protection locked="0"/>
    </xf>
    <xf numFmtId="164" fontId="12" fillId="4" borderId="17" xfId="1" applyNumberFormat="1" applyFont="1" applyFill="1" applyBorder="1" applyAlignment="1">
      <alignment vertical="center"/>
    </xf>
    <xf numFmtId="164" fontId="15" fillId="4" borderId="18" xfId="1" applyNumberFormat="1" applyFont="1" applyFill="1" applyBorder="1" applyAlignment="1">
      <alignment vertical="center"/>
    </xf>
    <xf numFmtId="164" fontId="12" fillId="4" borderId="19" xfId="1" applyNumberFormat="1" applyFont="1" applyFill="1" applyBorder="1" applyAlignment="1">
      <alignment vertical="center"/>
    </xf>
    <xf numFmtId="0" fontId="20" fillId="4" borderId="0" xfId="2" applyFont="1" applyFill="1" applyBorder="1" applyAlignment="1">
      <alignment vertical="center"/>
    </xf>
    <xf numFmtId="0" fontId="20" fillId="4" borderId="0" xfId="2" applyFont="1" applyFill="1" applyBorder="1" applyAlignment="1">
      <alignment horizontal="center" vertical="center"/>
    </xf>
    <xf numFmtId="164" fontId="12" fillId="4" borderId="0" xfId="1" applyNumberFormat="1" applyFont="1" applyFill="1" applyBorder="1" applyAlignment="1">
      <alignment vertical="center"/>
    </xf>
    <xf numFmtId="164" fontId="15" fillId="4" borderId="0" xfId="1" applyNumberFormat="1" applyFont="1" applyFill="1" applyBorder="1" applyAlignment="1">
      <alignment vertical="center"/>
    </xf>
    <xf numFmtId="0" fontId="15" fillId="4" borderId="0" xfId="2" applyFont="1" applyFill="1" applyBorder="1" applyAlignment="1">
      <alignment horizontal="left" vertical="center" indent="1"/>
    </xf>
    <xf numFmtId="164" fontId="15" fillId="4" borderId="0" xfId="2" applyNumberFormat="1" applyFont="1" applyFill="1" applyBorder="1" applyAlignment="1">
      <alignment vertical="center"/>
    </xf>
    <xf numFmtId="0" fontId="12" fillId="4" borderId="0" xfId="2" applyFont="1" applyFill="1" applyBorder="1" applyAlignment="1">
      <alignment vertical="center"/>
    </xf>
    <xf numFmtId="0" fontId="12" fillId="4" borderId="0" xfId="2" applyFont="1" applyFill="1" applyBorder="1" applyAlignment="1">
      <alignment horizontal="center" vertical="center"/>
    </xf>
    <xf numFmtId="164" fontId="15" fillId="4" borderId="0" xfId="2" applyNumberFormat="1" applyFont="1" applyFill="1" applyBorder="1" applyAlignment="1">
      <alignment horizontal="left" vertical="center"/>
    </xf>
    <xf numFmtId="0" fontId="16" fillId="5" borderId="5" xfId="2" applyFont="1" applyFill="1" applyBorder="1" applyAlignment="1">
      <alignment horizontal="left" vertical="center"/>
    </xf>
    <xf numFmtId="0" fontId="26" fillId="5" borderId="5" xfId="0" applyFont="1" applyFill="1" applyBorder="1" applyAlignment="1">
      <alignment vertical="center"/>
    </xf>
    <xf numFmtId="164" fontId="3" fillId="6" borderId="14" xfId="1" applyNumberFormat="1" applyFont="1" applyFill="1" applyBorder="1" applyAlignment="1" applyProtection="1">
      <alignment vertical="center"/>
    </xf>
    <xf numFmtId="9" fontId="25" fillId="4" borderId="5" xfId="2" applyNumberFormat="1" applyFont="1" applyFill="1" applyBorder="1" applyAlignment="1" applyProtection="1">
      <alignment vertical="center"/>
    </xf>
    <xf numFmtId="0" fontId="12" fillId="4" borderId="0" xfId="2" applyFont="1" applyFill="1" applyBorder="1" applyAlignment="1" applyProtection="1">
      <alignment horizontal="left" vertical="center"/>
    </xf>
    <xf numFmtId="164" fontId="23" fillId="4" borderId="0" xfId="2" applyNumberFormat="1" applyFont="1" applyFill="1" applyBorder="1" applyAlignment="1" applyProtection="1">
      <alignment vertical="center"/>
    </xf>
    <xf numFmtId="0" fontId="12" fillId="4" borderId="16" xfId="2" applyFont="1" applyFill="1" applyBorder="1" applyAlignment="1" applyProtection="1">
      <alignment horizontal="left" vertical="center"/>
    </xf>
    <xf numFmtId="164" fontId="23" fillId="4" borderId="16" xfId="2" applyNumberFormat="1" applyFont="1" applyFill="1" applyBorder="1" applyAlignment="1" applyProtection="1">
      <alignment vertical="center"/>
    </xf>
    <xf numFmtId="0" fontId="33" fillId="5" borderId="5" xfId="0" applyFont="1" applyFill="1" applyBorder="1" applyAlignment="1">
      <alignment vertical="center"/>
    </xf>
    <xf numFmtId="0" fontId="21" fillId="4" borderId="0" xfId="2" applyFont="1" applyFill="1" applyBorder="1" applyAlignment="1">
      <alignment horizontal="center" vertical="center"/>
    </xf>
    <xf numFmtId="0" fontId="0" fillId="5" borderId="5" xfId="0" applyFont="1" applyFill="1" applyBorder="1" applyAlignment="1">
      <alignment vertical="center"/>
    </xf>
    <xf numFmtId="0" fontId="2" fillId="0" borderId="14" xfId="2" applyFont="1" applyBorder="1" applyAlignment="1" applyProtection="1">
      <alignment horizontal="left" vertical="center" wrapText="1"/>
      <protection locked="0"/>
    </xf>
    <xf numFmtId="164" fontId="2" fillId="0" borderId="14" xfId="2" applyNumberFormat="1" applyFont="1" applyFill="1" applyBorder="1" applyAlignment="1" applyProtection="1">
      <alignment vertical="center" wrapText="1"/>
      <protection locked="0"/>
    </xf>
    <xf numFmtId="9" fontId="25" fillId="4" borderId="5" xfId="2" applyNumberFormat="1" applyFont="1" applyFill="1" applyBorder="1" applyAlignment="1" applyProtection="1">
      <alignment horizontal="right" vertical="center"/>
    </xf>
    <xf numFmtId="164" fontId="2" fillId="6" borderId="14" xfId="1" applyNumberFormat="1" applyFont="1" applyFill="1" applyBorder="1" applyAlignment="1" applyProtection="1">
      <alignment vertical="center"/>
    </xf>
    <xf numFmtId="0" fontId="27" fillId="4" borderId="0" xfId="0" applyFont="1" applyFill="1" applyBorder="1" applyAlignment="1">
      <alignment vertical="center" wrapText="1"/>
    </xf>
    <xf numFmtId="0" fontId="29" fillId="4" borderId="0" xfId="0" applyFont="1" applyFill="1" applyBorder="1" applyAlignment="1">
      <alignment vertical="center" wrapText="1"/>
    </xf>
    <xf numFmtId="49" fontId="15" fillId="4" borderId="3" xfId="0" applyNumberFormat="1" applyFont="1" applyFill="1" applyBorder="1" applyAlignment="1">
      <alignment horizontal="left" vertical="center" wrapText="1"/>
    </xf>
    <xf numFmtId="49" fontId="15" fillId="4" borderId="0" xfId="0" applyNumberFormat="1" applyFont="1" applyFill="1" applyBorder="1" applyAlignment="1">
      <alignment horizontal="left" vertical="center" wrapText="1"/>
    </xf>
    <xf numFmtId="0" fontId="0" fillId="4" borderId="0" xfId="0" applyFont="1" applyFill="1"/>
    <xf numFmtId="49" fontId="12" fillId="6" borderId="14" xfId="0" applyNumberFormat="1" applyFont="1" applyFill="1" applyBorder="1" applyAlignment="1">
      <alignment horizontal="left" vertical="center"/>
    </xf>
    <xf numFmtId="0" fontId="0" fillId="6" borderId="0" xfId="0" applyFont="1" applyFill="1"/>
    <xf numFmtId="0" fontId="20" fillId="6" borderId="3" xfId="0" applyFont="1" applyFill="1" applyBorder="1" applyAlignment="1">
      <alignment vertical="center" wrapText="1"/>
    </xf>
    <xf numFmtId="0" fontId="15" fillId="4" borderId="3" xfId="0" applyFont="1" applyFill="1" applyBorder="1" applyAlignment="1">
      <alignment horizontal="left" vertical="center"/>
    </xf>
    <xf numFmtId="0" fontId="12" fillId="6" borderId="3" xfId="0" applyFont="1" applyFill="1" applyBorder="1" applyAlignment="1">
      <alignment horizontal="left" vertical="center"/>
    </xf>
    <xf numFmtId="0" fontId="3" fillId="0" borderId="5" xfId="2" applyFont="1" applyFill="1" applyBorder="1" applyAlignment="1" applyProtection="1">
      <alignment vertical="center"/>
      <protection locked="0"/>
    </xf>
    <xf numFmtId="0" fontId="3" fillId="0" borderId="21" xfId="2" applyFont="1" applyFill="1" applyBorder="1" applyAlignment="1" applyProtection="1">
      <alignment vertical="center"/>
      <protection locked="0"/>
    </xf>
    <xf numFmtId="0" fontId="3" fillId="0" borderId="22" xfId="2" applyFont="1" applyFill="1" applyBorder="1" applyAlignment="1" applyProtection="1">
      <alignment vertical="center"/>
      <protection locked="0"/>
    </xf>
    <xf numFmtId="0" fontId="3" fillId="0" borderId="23" xfId="2" applyFont="1" applyFill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 wrapText="1" shrinkToFit="1"/>
      <protection locked="0"/>
    </xf>
    <xf numFmtId="0" fontId="0" fillId="0" borderId="2" xfId="0" applyFont="1" applyBorder="1" applyAlignment="1" applyProtection="1">
      <alignment vertical="center" wrapText="1"/>
      <protection locked="0"/>
    </xf>
    <xf numFmtId="0" fontId="2" fillId="4" borderId="15" xfId="2" applyFont="1" applyFill="1" applyBorder="1" applyAlignment="1" applyProtection="1">
      <alignment horizontal="left" vertical="center"/>
    </xf>
    <xf numFmtId="0" fontId="2" fillId="4" borderId="20" xfId="2" applyFont="1" applyFill="1" applyBorder="1" applyAlignment="1" applyProtection="1">
      <alignment horizontal="left" vertical="center"/>
    </xf>
    <xf numFmtId="0" fontId="2" fillId="3" borderId="6" xfId="2" applyFont="1" applyFill="1" applyBorder="1" applyAlignment="1"/>
    <xf numFmtId="0" fontId="2" fillId="3" borderId="7" xfId="2" applyFont="1" applyFill="1" applyBorder="1" applyAlignment="1"/>
    <xf numFmtId="0" fontId="2" fillId="3" borderId="8" xfId="2" applyFont="1" applyFill="1" applyBorder="1" applyAlignment="1"/>
    <xf numFmtId="0" fontId="2" fillId="3" borderId="9" xfId="2" applyFont="1" applyFill="1" applyBorder="1" applyAlignment="1"/>
    <xf numFmtId="0" fontId="2" fillId="3" borderId="10" xfId="2" applyFont="1" applyFill="1" applyBorder="1" applyAlignment="1"/>
    <xf numFmtId="0" fontId="2" fillId="3" borderId="11" xfId="2" applyFont="1" applyFill="1" applyBorder="1" applyAlignment="1"/>
    <xf numFmtId="0" fontId="2" fillId="0" borderId="12" xfId="2" applyFont="1" applyBorder="1" applyAlignment="1">
      <alignment horizontal="center"/>
    </xf>
    <xf numFmtId="0" fontId="2" fillId="0" borderId="13" xfId="2" applyFont="1" applyBorder="1" applyAlignment="1">
      <alignment horizontal="center"/>
    </xf>
  </cellXfs>
  <cellStyles count="3">
    <cellStyle name="Neutral" xfId="1" builtinId="28"/>
    <cellStyle name="Standard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revisionHeaders" Target="revisions/revisionHeader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tiff"/></Relationships>
</file>

<file path=xl/revisions/_rels/revisionHeaders.xml.rels><?xml version="1.0" encoding="UTF-8" standalone="yes"?>
<Relationships xmlns="http://schemas.openxmlformats.org/package/2006/relationships"><Relationship Id="rId31" Type="http://schemas.openxmlformats.org/officeDocument/2006/relationships/revisionLog" Target="revisionLog6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8DADAAC0-43A3-4E2F-820E-E547A98FB451}" diskRevisions="1" revisionId="137" version="2">
  <header guid="{8DADAAC0-43A3-4E2F-820E-E547A98FB451}" dateTime="2021-06-08T14:44:39" maxSheetId="4" userName="Forster, Katharina" r:id="rId31" minRId="136" maxRId="137">
    <sheetIdMap count="3">
      <sheetId val="1"/>
      <sheetId val="2"/>
      <sheetId val="3"/>
    </sheetIdMap>
  </header>
</header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6" sId="1">
    <oc r="A41" t="inlineStr">
      <is>
        <t xml:space="preserve">Herr Christian Schmidt </t>
      </is>
    </oc>
    <nc r="A41" t="inlineStr">
      <is>
        <t xml:space="preserve">Herr Zia Asghari </t>
      </is>
    </nc>
  </rcc>
  <rcc rId="137" sId="1">
    <oc r="A43" t="inlineStr">
      <is>
        <t>Tel.: (069) 212-47006</t>
      </is>
    </oc>
    <nc r="A43" t="inlineStr">
      <is>
        <t>Tel.: (069) 212-30146</t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.bin"/><Relationship Id="rId3" Type="http://schemas.openxmlformats.org/officeDocument/2006/relationships/printerSettings" Target="../printerSettings/printerSettings3.bin"/><Relationship Id="rId7" Type="http://schemas.openxmlformats.org/officeDocument/2006/relationships/hyperlink" Target="http://www.vielfalt-bewegt-frankfurt.de/" TargetMode="Externa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2.vml"/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3.vml"/><Relationship Id="rId3" Type="http://schemas.openxmlformats.org/officeDocument/2006/relationships/printerSettings" Target="../printerSettings/printerSettings17.bin"/><Relationship Id="rId7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6" Type="http://schemas.openxmlformats.org/officeDocument/2006/relationships/printerSettings" Target="../printerSettings/printerSettings20.bin"/><Relationship Id="rId5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45"/>
  <sheetViews>
    <sheetView view="pageLayout" topLeftCell="A28" zoomScaleNormal="100" workbookViewId="0">
      <selection activeCell="A43" sqref="A43"/>
    </sheetView>
  </sheetViews>
  <sheetFormatPr baseColWidth="10" defaultColWidth="11.42578125" defaultRowHeight="15" x14ac:dyDescent="0.25"/>
  <cols>
    <col min="1" max="1" width="228.85546875" style="19" customWidth="1"/>
    <col min="2" max="16384" width="11.42578125" style="19"/>
  </cols>
  <sheetData>
    <row r="1" spans="1:1" s="95" customFormat="1" ht="20.100000000000001" customHeight="1" x14ac:dyDescent="0.25">
      <c r="A1" s="94" t="s">
        <v>70</v>
      </c>
    </row>
    <row r="2" spans="1:1" ht="20.100000000000001" customHeight="1" x14ac:dyDescent="0.25">
      <c r="A2" s="51"/>
    </row>
    <row r="3" spans="1:1" x14ac:dyDescent="0.25">
      <c r="A3" s="41" t="s">
        <v>95</v>
      </c>
    </row>
    <row r="4" spans="1:1" x14ac:dyDescent="0.25">
      <c r="A4" s="41" t="s">
        <v>96</v>
      </c>
    </row>
    <row r="5" spans="1:1" ht="20.100000000000001" customHeight="1" x14ac:dyDescent="0.25">
      <c r="A5" s="89"/>
    </row>
    <row r="6" spans="1:1" s="50" customFormat="1" ht="20.100000000000001" customHeight="1" x14ac:dyDescent="0.25">
      <c r="A6" s="90" t="s">
        <v>80</v>
      </c>
    </row>
    <row r="7" spans="1:1" x14ac:dyDescent="0.25">
      <c r="A7" s="41" t="s">
        <v>81</v>
      </c>
    </row>
    <row r="8" spans="1:1" ht="14.25" customHeight="1" x14ac:dyDescent="0.25">
      <c r="A8" s="41" t="s">
        <v>83</v>
      </c>
    </row>
    <row r="9" spans="1:1" x14ac:dyDescent="0.25">
      <c r="A9" s="42" t="s">
        <v>87</v>
      </c>
    </row>
    <row r="10" spans="1:1" x14ac:dyDescent="0.25">
      <c r="A10" s="41" t="s">
        <v>102</v>
      </c>
    </row>
    <row r="11" spans="1:1" x14ac:dyDescent="0.25">
      <c r="A11" s="41" t="s">
        <v>73</v>
      </c>
    </row>
    <row r="12" spans="1:1" x14ac:dyDescent="0.25">
      <c r="A12" s="41" t="s">
        <v>75</v>
      </c>
    </row>
    <row r="13" spans="1:1" ht="20.100000000000001" customHeight="1" x14ac:dyDescent="0.25">
      <c r="A13" s="52"/>
    </row>
    <row r="14" spans="1:1" s="95" customFormat="1" ht="20.100000000000001" customHeight="1" x14ac:dyDescent="0.25">
      <c r="A14" s="96" t="s">
        <v>84</v>
      </c>
    </row>
    <row r="15" spans="1:1" ht="20.100000000000001" customHeight="1" x14ac:dyDescent="0.25">
      <c r="A15" s="53"/>
    </row>
    <row r="16" spans="1:1" ht="20.100000000000001" customHeight="1" x14ac:dyDescent="0.25">
      <c r="A16" s="91" t="s">
        <v>74</v>
      </c>
    </row>
    <row r="17" spans="1:1" x14ac:dyDescent="0.25">
      <c r="A17" s="42" t="s">
        <v>105</v>
      </c>
    </row>
    <row r="18" spans="1:1" s="24" customFormat="1" ht="33" customHeight="1" x14ac:dyDescent="0.25">
      <c r="A18" s="43" t="s">
        <v>103</v>
      </c>
    </row>
    <row r="19" spans="1:1" s="24" customFormat="1" ht="20.100000000000001" customHeight="1" x14ac:dyDescent="0.25">
      <c r="A19" s="54"/>
    </row>
    <row r="20" spans="1:1" ht="20.100000000000001" customHeight="1" x14ac:dyDescent="0.25">
      <c r="A20" s="92" t="s">
        <v>85</v>
      </c>
    </row>
    <row r="21" spans="1:1" x14ac:dyDescent="0.25">
      <c r="A21" s="42" t="s">
        <v>97</v>
      </c>
    </row>
    <row r="22" spans="1:1" x14ac:dyDescent="0.25">
      <c r="A22" s="44" t="s">
        <v>63</v>
      </c>
    </row>
    <row r="23" spans="1:1" x14ac:dyDescent="0.25">
      <c r="A23" s="45" t="s">
        <v>104</v>
      </c>
    </row>
    <row r="24" spans="1:1" x14ac:dyDescent="0.25">
      <c r="A24" s="42" t="s">
        <v>76</v>
      </c>
    </row>
    <row r="25" spans="1:1" x14ac:dyDescent="0.25">
      <c r="A25" s="46" t="s">
        <v>64</v>
      </c>
    </row>
    <row r="26" spans="1:1" x14ac:dyDescent="0.25">
      <c r="A26" s="47" t="s">
        <v>106</v>
      </c>
    </row>
    <row r="27" spans="1:1" x14ac:dyDescent="0.25">
      <c r="A27" s="47" t="s">
        <v>77</v>
      </c>
    </row>
    <row r="28" spans="1:1" x14ac:dyDescent="0.25">
      <c r="A28" s="47" t="s">
        <v>78</v>
      </c>
    </row>
    <row r="29" spans="1:1" ht="20.100000000000001" customHeight="1" x14ac:dyDescent="0.25">
      <c r="A29" s="55"/>
    </row>
    <row r="30" spans="1:1" s="93" customFormat="1" ht="20.100000000000001" customHeight="1" x14ac:dyDescent="0.25">
      <c r="A30" s="91" t="s">
        <v>86</v>
      </c>
    </row>
    <row r="31" spans="1:1" x14ac:dyDescent="0.25">
      <c r="A31" s="42" t="s">
        <v>98</v>
      </c>
    </row>
    <row r="32" spans="1:1" ht="13.5" customHeight="1" x14ac:dyDescent="0.25">
      <c r="A32" s="45" t="s">
        <v>99</v>
      </c>
    </row>
    <row r="33" spans="1:1" x14ac:dyDescent="0.25">
      <c r="A33" s="45" t="s">
        <v>100</v>
      </c>
    </row>
    <row r="34" spans="1:1" x14ac:dyDescent="0.25">
      <c r="A34" s="45" t="s">
        <v>101</v>
      </c>
    </row>
    <row r="35" spans="1:1" ht="20.100000000000001" customHeight="1" x14ac:dyDescent="0.25">
      <c r="A35" s="56"/>
    </row>
    <row r="36" spans="1:1" s="93" customFormat="1" ht="20.100000000000001" customHeight="1" x14ac:dyDescent="0.25">
      <c r="A36" s="91" t="s">
        <v>68</v>
      </c>
    </row>
    <row r="37" spans="1:1" ht="15" customHeight="1" x14ac:dyDescent="0.25">
      <c r="A37" s="42" t="s">
        <v>88</v>
      </c>
    </row>
    <row r="38" spans="1:1" ht="20.100000000000001" customHeight="1" x14ac:dyDescent="0.25">
      <c r="A38" s="57"/>
    </row>
    <row r="39" spans="1:1" ht="20.100000000000001" customHeight="1" x14ac:dyDescent="0.25">
      <c r="A39" s="98" t="s">
        <v>65</v>
      </c>
    </row>
    <row r="40" spans="1:1" s="93" customFormat="1" ht="20.100000000000001" customHeight="1" x14ac:dyDescent="0.25">
      <c r="A40" s="97"/>
    </row>
    <row r="41" spans="1:1" x14ac:dyDescent="0.25">
      <c r="A41" s="48" t="s">
        <v>107</v>
      </c>
    </row>
    <row r="42" spans="1:1" x14ac:dyDescent="0.25">
      <c r="A42" s="48" t="s">
        <v>66</v>
      </c>
    </row>
    <row r="43" spans="1:1" x14ac:dyDescent="0.25">
      <c r="A43" s="48" t="s">
        <v>108</v>
      </c>
    </row>
    <row r="44" spans="1:1" x14ac:dyDescent="0.25">
      <c r="A44" s="48" t="s">
        <v>67</v>
      </c>
    </row>
    <row r="45" spans="1:1" x14ac:dyDescent="0.25">
      <c r="A45" s="49" t="s">
        <v>79</v>
      </c>
    </row>
  </sheetData>
  <customSheetViews>
    <customSheetView guid="{A5ABB49B-EC01-41FD-9C6C-6A3869B49EE9}" showPageBreaks="1" fitToPage="1" view="pageLayout" topLeftCell="A4">
      <selection activeCell="A17" sqref="A17"/>
      <pageMargins left="0.7" right="0.7" top="0.78740157499999996" bottom="0.78740157499999996" header="0.3" footer="0.3"/>
      <pageSetup paperSize="9" scale="64" fitToWidth="0" orientation="landscape" r:id="rId1"/>
      <headerFooter>
        <oddHeader>&amp;L&amp;G</oddHeader>
      </headerFooter>
    </customSheetView>
    <customSheetView guid="{6713F938-6C11-4B90-831A-23B3DA17BE86}" showPageBreaks="1" fitToPage="1" view="pageLayout">
      <selection sqref="A1:XFD1"/>
      <pageMargins left="0.7" right="0.7" top="0.78740157499999996" bottom="0.78740157499999996" header="0.3" footer="0.3"/>
      <pageSetup paperSize="9" scale="64" fitToWidth="0" orientation="landscape" r:id="rId2"/>
      <headerFooter>
        <oddHeader>&amp;L&amp;G</oddHeader>
      </headerFooter>
    </customSheetView>
    <customSheetView guid="{33AA34F6-FD4B-4045-9113-9CB9B0AE97C4}" showPageBreaks="1" fitToPage="1">
      <selection activeCell="A21" sqref="A21"/>
      <pageMargins left="0.7" right="0.7" top="0.78740157499999996" bottom="0.78740157499999996" header="0.3" footer="0.3"/>
      <pageSetup paperSize="9" scale="79" fitToWidth="0" orientation="landscape" r:id="rId3"/>
    </customSheetView>
    <customSheetView guid="{659A3B29-BA11-4E2E-BC2D-3474E05F2B1A}" showPageBreaks="1" fitToPage="1" view="pageLayout">
      <selection sqref="A1:XFD1"/>
      <pageMargins left="0.7" right="0.7" top="0.78740157499999996" bottom="0.78740157499999996" header="0.3" footer="0.3"/>
      <pageSetup paperSize="9" scale="64" fitToWidth="0" orientation="landscape" r:id="rId4"/>
      <headerFooter>
        <oddHeader>&amp;L&amp;G</oddHeader>
      </headerFooter>
    </customSheetView>
    <customSheetView guid="{AAF088A3-DD71-4E4E-927C-C3C8FE0E6212}" fitToPage="1" view="pageLayout">
      <selection activeCell="B3" sqref="B3"/>
      <pageMargins left="0.7" right="0.7" top="0.91194444444444445" bottom="0.78740157499999996" header="0.3" footer="0.3"/>
      <pageSetup paperSize="9" scale="66" fitToWidth="0" orientation="landscape" r:id="rId5"/>
      <headerFooter>
        <oddHeader>&amp;L&amp;G</oddHeader>
      </headerFooter>
    </customSheetView>
    <customSheetView guid="{FC4D13E3-4FCF-4816-A31E-F186A9889537}" showPageBreaks="1" fitToPage="1" view="pageLayout" topLeftCell="A4">
      <selection activeCell="A26" sqref="A26"/>
      <pageMargins left="0.7" right="0.7" top="0.78740157499999996" bottom="0.78740157499999996" header="0.3" footer="0.3"/>
      <pageSetup paperSize="9" scale="64" fitToWidth="0" orientation="landscape" r:id="rId6"/>
      <headerFooter>
        <oddHeader>&amp;L&amp;G</oddHeader>
      </headerFooter>
    </customSheetView>
  </customSheetViews>
  <hyperlinks>
    <hyperlink ref="A45" r:id="rId7" display="www.vielfalt-bewegt-frankfurt.de "/>
  </hyperlinks>
  <pageMargins left="0.7" right="0.7" top="0.78740157499999996" bottom="0.78740157499999996" header="0.3" footer="0.3"/>
  <pageSetup paperSize="9" scale="64" fitToWidth="0" orientation="landscape" r:id="rId8"/>
  <headerFooter>
    <oddHeader>&amp;L&amp;G</oddHeader>
  </headerFooter>
  <legacyDrawingHF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0"/>
  <sheetViews>
    <sheetView view="pageLayout" topLeftCell="A52" zoomScaleNormal="100" workbookViewId="0">
      <selection sqref="A1:XFD1"/>
    </sheetView>
  </sheetViews>
  <sheetFormatPr baseColWidth="10" defaultRowHeight="15" x14ac:dyDescent="0.25"/>
  <cols>
    <col min="1" max="1" width="45.42578125" customWidth="1"/>
    <col min="2" max="2" width="91.7109375" customWidth="1"/>
    <col min="3" max="3" width="21" customWidth="1"/>
  </cols>
  <sheetData>
    <row r="1" spans="1:3" x14ac:dyDescent="0.25">
      <c r="A1" s="100" t="s">
        <v>22</v>
      </c>
      <c r="B1" s="101"/>
      <c r="C1" s="102"/>
    </row>
    <row r="2" spans="1:3" x14ac:dyDescent="0.25">
      <c r="A2" s="99" t="s">
        <v>62</v>
      </c>
      <c r="B2" s="99"/>
      <c r="C2" s="99"/>
    </row>
    <row r="3" spans="1:3" ht="20.25" x14ac:dyDescent="0.25">
      <c r="A3" s="62"/>
      <c r="B3" s="63"/>
      <c r="C3" s="64"/>
    </row>
    <row r="4" spans="1:3" ht="20.25" x14ac:dyDescent="0.25">
      <c r="A4" s="71" t="s">
        <v>85</v>
      </c>
      <c r="B4" s="71"/>
      <c r="C4" s="72"/>
    </row>
    <row r="5" spans="1:3" ht="20.25" x14ac:dyDescent="0.25">
      <c r="A5" s="32" t="s">
        <v>90</v>
      </c>
      <c r="B5" s="32"/>
      <c r="C5" s="73"/>
    </row>
    <row r="6" spans="1:3" x14ac:dyDescent="0.25">
      <c r="A6" s="25" t="s">
        <v>0</v>
      </c>
      <c r="B6" s="26" t="s">
        <v>1</v>
      </c>
      <c r="C6" s="27" t="s">
        <v>2</v>
      </c>
    </row>
    <row r="7" spans="1:3" x14ac:dyDescent="0.25">
      <c r="A7" s="1" t="s">
        <v>23</v>
      </c>
      <c r="B7" s="2" t="s">
        <v>29</v>
      </c>
      <c r="C7" s="3">
        <v>400</v>
      </c>
    </row>
    <row r="8" spans="1:3" x14ac:dyDescent="0.25">
      <c r="A8" s="1" t="s">
        <v>28</v>
      </c>
      <c r="B8" s="2" t="s">
        <v>30</v>
      </c>
      <c r="C8" s="3">
        <v>600</v>
      </c>
    </row>
    <row r="9" spans="1:3" x14ac:dyDescent="0.25">
      <c r="A9" s="4" t="s">
        <v>24</v>
      </c>
      <c r="B9" s="2" t="s">
        <v>31</v>
      </c>
      <c r="C9" s="3">
        <v>180</v>
      </c>
    </row>
    <row r="10" spans="1:3" x14ac:dyDescent="0.25">
      <c r="A10" s="4" t="s">
        <v>25</v>
      </c>
      <c r="B10" s="2" t="s">
        <v>32</v>
      </c>
      <c r="C10" s="3">
        <v>400</v>
      </c>
    </row>
    <row r="11" spans="1:3" x14ac:dyDescent="0.25">
      <c r="A11" s="4" t="s">
        <v>26</v>
      </c>
      <c r="B11" s="2" t="s">
        <v>33</v>
      </c>
      <c r="C11" s="3">
        <v>350</v>
      </c>
    </row>
    <row r="12" spans="1:3" x14ac:dyDescent="0.25">
      <c r="A12" s="4" t="s">
        <v>27</v>
      </c>
      <c r="B12" s="2" t="s">
        <v>34</v>
      </c>
      <c r="C12" s="3">
        <v>80</v>
      </c>
    </row>
    <row r="13" spans="1:3" x14ac:dyDescent="0.25">
      <c r="A13" s="4"/>
      <c r="B13" s="2"/>
      <c r="C13" s="3">
        <v>0</v>
      </c>
    </row>
    <row r="14" spans="1:3" x14ac:dyDescent="0.25">
      <c r="A14" s="1"/>
      <c r="B14" s="2"/>
      <c r="C14" s="3">
        <v>0</v>
      </c>
    </row>
    <row r="15" spans="1:3" x14ac:dyDescent="0.25">
      <c r="A15" s="1"/>
      <c r="B15" s="2"/>
      <c r="C15" s="3">
        <v>0</v>
      </c>
    </row>
    <row r="16" spans="1:3" x14ac:dyDescent="0.25">
      <c r="A16" s="1"/>
      <c r="B16" s="2"/>
      <c r="C16" s="3">
        <v>0</v>
      </c>
    </row>
    <row r="17" spans="1:3" x14ac:dyDescent="0.25">
      <c r="A17" s="1"/>
      <c r="B17" s="2"/>
      <c r="C17" s="3">
        <v>0</v>
      </c>
    </row>
    <row r="18" spans="1:3" x14ac:dyDescent="0.25">
      <c r="A18" s="1"/>
      <c r="B18" s="2"/>
      <c r="C18" s="3">
        <v>0</v>
      </c>
    </row>
    <row r="19" spans="1:3" x14ac:dyDescent="0.25">
      <c r="A19" s="1"/>
      <c r="B19" s="2"/>
      <c r="C19" s="3">
        <v>0</v>
      </c>
    </row>
    <row r="20" spans="1:3" x14ac:dyDescent="0.25">
      <c r="A20" s="1"/>
      <c r="B20" s="2"/>
      <c r="C20" s="3">
        <v>0</v>
      </c>
    </row>
    <row r="21" spans="1:3" x14ac:dyDescent="0.25">
      <c r="A21" s="5"/>
      <c r="B21" s="6"/>
      <c r="C21" s="3">
        <v>0</v>
      </c>
    </row>
    <row r="22" spans="1:3" x14ac:dyDescent="0.25">
      <c r="A22" s="35" t="s">
        <v>3</v>
      </c>
      <c r="B22" s="36"/>
      <c r="C22" s="35">
        <f>SUM(C7:C21)</f>
        <v>2010</v>
      </c>
    </row>
    <row r="23" spans="1:3" ht="20.25" x14ac:dyDescent="0.25">
      <c r="A23" s="67"/>
      <c r="B23" s="68"/>
      <c r="C23" s="67"/>
    </row>
    <row r="24" spans="1:3" ht="21" x14ac:dyDescent="0.25">
      <c r="A24" s="32" t="s">
        <v>91</v>
      </c>
      <c r="B24" s="69"/>
      <c r="C24" s="70"/>
    </row>
    <row r="25" spans="1:3" x14ac:dyDescent="0.25">
      <c r="A25" s="25" t="s">
        <v>0</v>
      </c>
      <c r="B25" s="26" t="s">
        <v>1</v>
      </c>
      <c r="C25" s="27" t="s">
        <v>2</v>
      </c>
    </row>
    <row r="26" spans="1:3" x14ac:dyDescent="0.25">
      <c r="A26" s="4" t="s">
        <v>35</v>
      </c>
      <c r="B26" s="7" t="s">
        <v>69</v>
      </c>
      <c r="C26" s="3">
        <v>550</v>
      </c>
    </row>
    <row r="27" spans="1:3" x14ac:dyDescent="0.25">
      <c r="A27" s="4" t="s">
        <v>36</v>
      </c>
      <c r="B27" s="7" t="s">
        <v>37</v>
      </c>
      <c r="C27" s="3">
        <v>250</v>
      </c>
    </row>
    <row r="28" spans="1:3" x14ac:dyDescent="0.25">
      <c r="A28" s="4" t="s">
        <v>38</v>
      </c>
      <c r="B28" s="7" t="s">
        <v>39</v>
      </c>
      <c r="C28" s="3">
        <v>50</v>
      </c>
    </row>
    <row r="29" spans="1:3" x14ac:dyDescent="0.25">
      <c r="A29" s="4" t="s">
        <v>41</v>
      </c>
      <c r="B29" s="7" t="s">
        <v>40</v>
      </c>
      <c r="C29" s="3">
        <v>60</v>
      </c>
    </row>
    <row r="30" spans="1:3" x14ac:dyDescent="0.25">
      <c r="A30" s="4" t="s">
        <v>42</v>
      </c>
      <c r="B30" s="7" t="s">
        <v>43</v>
      </c>
      <c r="C30" s="3">
        <v>30</v>
      </c>
    </row>
    <row r="31" spans="1:3" x14ac:dyDescent="0.25">
      <c r="A31" s="4" t="s">
        <v>44</v>
      </c>
      <c r="B31" s="7" t="s">
        <v>45</v>
      </c>
      <c r="C31" s="3">
        <v>300</v>
      </c>
    </row>
    <row r="32" spans="1:3" x14ac:dyDescent="0.25">
      <c r="A32" s="4" t="s">
        <v>46</v>
      </c>
      <c r="B32" s="7" t="s">
        <v>47</v>
      </c>
      <c r="C32" s="3">
        <v>100</v>
      </c>
    </row>
    <row r="33" spans="1:3" x14ac:dyDescent="0.25">
      <c r="A33" s="4" t="s">
        <v>48</v>
      </c>
      <c r="B33" s="7" t="s">
        <v>49</v>
      </c>
      <c r="C33" s="3">
        <v>250</v>
      </c>
    </row>
    <row r="34" spans="1:3" x14ac:dyDescent="0.25">
      <c r="A34" s="4"/>
      <c r="B34" s="7"/>
      <c r="C34" s="3">
        <v>0</v>
      </c>
    </row>
    <row r="35" spans="1:3" x14ac:dyDescent="0.25">
      <c r="A35" s="8"/>
      <c r="B35" s="9"/>
      <c r="C35" s="3">
        <v>0</v>
      </c>
    </row>
    <row r="36" spans="1:3" x14ac:dyDescent="0.25">
      <c r="A36" s="8"/>
      <c r="B36" s="9"/>
      <c r="C36" s="3">
        <v>0</v>
      </c>
    </row>
    <row r="37" spans="1:3" x14ac:dyDescent="0.25">
      <c r="A37" s="10"/>
      <c r="B37" s="11"/>
      <c r="C37" s="3">
        <v>0</v>
      </c>
    </row>
    <row r="38" spans="1:3" x14ac:dyDescent="0.25">
      <c r="A38" s="10"/>
      <c r="B38" s="11"/>
      <c r="C38" s="3">
        <v>0</v>
      </c>
    </row>
    <row r="39" spans="1:3" x14ac:dyDescent="0.25">
      <c r="A39" s="10"/>
      <c r="B39" s="11"/>
      <c r="C39" s="3">
        <v>0</v>
      </c>
    </row>
    <row r="40" spans="1:3" x14ac:dyDescent="0.25">
      <c r="A40" s="10"/>
      <c r="B40" s="11"/>
      <c r="C40" s="3">
        <v>0</v>
      </c>
    </row>
    <row r="41" spans="1:3" x14ac:dyDescent="0.25">
      <c r="A41" s="12"/>
      <c r="B41" s="13"/>
      <c r="C41" s="3">
        <v>0</v>
      </c>
    </row>
    <row r="42" spans="1:3" x14ac:dyDescent="0.25">
      <c r="A42" s="14"/>
      <c r="B42" s="15"/>
      <c r="C42" s="3">
        <v>0</v>
      </c>
    </row>
    <row r="43" spans="1:3" x14ac:dyDescent="0.25">
      <c r="A43" s="35" t="s">
        <v>4</v>
      </c>
      <c r="B43" s="35"/>
      <c r="C43" s="35">
        <f>SUM(C26:C42)</f>
        <v>1590</v>
      </c>
    </row>
    <row r="44" spans="1:3" x14ac:dyDescent="0.25">
      <c r="A44" s="37" t="s">
        <v>5</v>
      </c>
      <c r="B44" s="35"/>
      <c r="C44" s="35">
        <f>SUM(C22+C43)</f>
        <v>3600</v>
      </c>
    </row>
    <row r="45" spans="1:3" ht="20.25" x14ac:dyDescent="0.25">
      <c r="A45" s="62"/>
      <c r="B45" s="63"/>
      <c r="C45" s="64"/>
    </row>
    <row r="46" spans="1:3" ht="20.25" x14ac:dyDescent="0.25">
      <c r="A46" s="65" t="s">
        <v>86</v>
      </c>
      <c r="B46" s="65"/>
      <c r="C46" s="66"/>
    </row>
    <row r="47" spans="1:3" ht="21" x14ac:dyDescent="0.25">
      <c r="A47" s="32" t="s">
        <v>6</v>
      </c>
      <c r="B47" s="33"/>
      <c r="C47" s="34"/>
    </row>
    <row r="48" spans="1:3" x14ac:dyDescent="0.25">
      <c r="A48" s="28"/>
      <c r="B48" s="26" t="s">
        <v>1</v>
      </c>
      <c r="C48" s="31"/>
    </row>
    <row r="49" spans="1:3" x14ac:dyDescent="0.25">
      <c r="A49" s="12" t="s">
        <v>50</v>
      </c>
      <c r="B49" s="12" t="s">
        <v>51</v>
      </c>
      <c r="C49" s="17">
        <v>160</v>
      </c>
    </row>
    <row r="50" spans="1:3" x14ac:dyDescent="0.25">
      <c r="A50" s="12" t="s">
        <v>52</v>
      </c>
      <c r="B50" s="12" t="s">
        <v>53</v>
      </c>
      <c r="C50" s="17">
        <v>750</v>
      </c>
    </row>
    <row r="51" spans="1:3" x14ac:dyDescent="0.25">
      <c r="A51" s="12" t="s">
        <v>54</v>
      </c>
      <c r="B51" s="12" t="s">
        <v>55</v>
      </c>
      <c r="C51" s="17">
        <v>150</v>
      </c>
    </row>
    <row r="52" spans="1:3" x14ac:dyDescent="0.25">
      <c r="A52" s="16"/>
      <c r="B52" s="12"/>
      <c r="C52" s="17">
        <v>0</v>
      </c>
    </row>
    <row r="53" spans="1:3" x14ac:dyDescent="0.25">
      <c r="A53" s="35" t="s">
        <v>11</v>
      </c>
      <c r="B53" s="36"/>
      <c r="C53" s="35">
        <f>SUM(C49:C52)</f>
        <v>1060</v>
      </c>
    </row>
    <row r="54" spans="1:3" ht="20.25" x14ac:dyDescent="0.25">
      <c r="A54" s="67"/>
      <c r="B54" s="68"/>
      <c r="C54" s="67"/>
    </row>
    <row r="55" spans="1:3" ht="21" x14ac:dyDescent="0.25">
      <c r="A55" s="32" t="s">
        <v>92</v>
      </c>
      <c r="B55" s="29"/>
      <c r="C55" s="34"/>
    </row>
    <row r="56" spans="1:3" x14ac:dyDescent="0.25">
      <c r="A56" s="74"/>
      <c r="B56" s="30" t="s">
        <v>12</v>
      </c>
      <c r="C56" s="75"/>
    </row>
    <row r="57" spans="1:3" x14ac:dyDescent="0.25">
      <c r="A57" s="12" t="s">
        <v>56</v>
      </c>
      <c r="B57" s="14" t="s">
        <v>59</v>
      </c>
      <c r="C57" s="18">
        <v>500</v>
      </c>
    </row>
    <row r="58" spans="1:3" x14ac:dyDescent="0.25">
      <c r="A58" s="12" t="s">
        <v>57</v>
      </c>
      <c r="B58" s="13" t="s">
        <v>60</v>
      </c>
      <c r="C58" s="3">
        <v>950</v>
      </c>
    </row>
    <row r="59" spans="1:3" x14ac:dyDescent="0.25">
      <c r="A59" s="12" t="s">
        <v>58</v>
      </c>
      <c r="B59" s="13" t="s">
        <v>59</v>
      </c>
      <c r="C59" s="18">
        <v>100</v>
      </c>
    </row>
    <row r="60" spans="1:3" x14ac:dyDescent="0.25">
      <c r="A60" s="16"/>
      <c r="B60" s="13"/>
      <c r="C60" s="18">
        <v>0</v>
      </c>
    </row>
    <row r="61" spans="1:3" x14ac:dyDescent="0.25">
      <c r="A61" s="38" t="s">
        <v>16</v>
      </c>
      <c r="B61" s="39"/>
      <c r="C61" s="38">
        <f>SUM(C57:C60)</f>
        <v>1550</v>
      </c>
    </row>
    <row r="62" spans="1:3" x14ac:dyDescent="0.25">
      <c r="A62" s="40" t="s">
        <v>17</v>
      </c>
      <c r="B62" s="38"/>
      <c r="C62" s="38">
        <f>SUM(C53,C61)</f>
        <v>2610</v>
      </c>
    </row>
    <row r="63" spans="1:3" ht="20.25" x14ac:dyDescent="0.25">
      <c r="A63" s="67"/>
      <c r="B63" s="68"/>
      <c r="C63" s="67"/>
    </row>
    <row r="64" spans="1:3" ht="21" x14ac:dyDescent="0.25">
      <c r="A64" s="80" t="s">
        <v>93</v>
      </c>
      <c r="B64" s="80"/>
      <c r="C64" s="81">
        <f>SUM(C44-C62)</f>
        <v>990</v>
      </c>
    </row>
    <row r="65" spans="1:3" x14ac:dyDescent="0.25">
      <c r="A65" s="105" t="s">
        <v>94</v>
      </c>
      <c r="B65" s="106"/>
      <c r="C65" s="77">
        <f>C64/C44</f>
        <v>0.27500000000000002</v>
      </c>
    </row>
    <row r="66" spans="1:3" ht="15.75" thickBot="1" x14ac:dyDescent="0.3">
      <c r="A66" s="19"/>
      <c r="B66" s="20"/>
      <c r="C66" s="21"/>
    </row>
    <row r="67" spans="1:3" x14ac:dyDescent="0.25">
      <c r="A67" s="22" t="s">
        <v>18</v>
      </c>
      <c r="B67" s="107"/>
      <c r="C67" s="108"/>
    </row>
    <row r="68" spans="1:3" x14ac:dyDescent="0.25">
      <c r="A68" s="22" t="s">
        <v>89</v>
      </c>
      <c r="B68" s="109"/>
      <c r="C68" s="110"/>
    </row>
    <row r="69" spans="1:3" ht="15.75" thickBot="1" x14ac:dyDescent="0.3">
      <c r="A69" s="22"/>
      <c r="B69" s="111"/>
      <c r="C69" s="112"/>
    </row>
    <row r="70" spans="1:3" x14ac:dyDescent="0.25">
      <c r="A70" s="23" t="s">
        <v>20</v>
      </c>
      <c r="B70" s="113" t="s">
        <v>61</v>
      </c>
      <c r="C70" s="114"/>
    </row>
  </sheetData>
  <protectedRanges>
    <protectedRange sqref="A70:C70" name="Bereich7"/>
    <protectedRange sqref="A57:B61 C57:C60" name="Bereich5"/>
    <protectedRange sqref="A49:B53 C49:C52" name="Bereich4"/>
    <protectedRange sqref="A26:C42" name="Bereich3"/>
    <protectedRange sqref="A7:C21" name="Bereich2"/>
    <protectedRange sqref="A1:C1 A2:B2" name="Bereich1"/>
    <protectedRange sqref="C2" name="Bereich1_5_1"/>
  </protectedRanges>
  <customSheetViews>
    <customSheetView guid="{A5ABB49B-EC01-41FD-9C6C-6A3869B49EE9}" showPageBreaks="1" fitToPage="1" view="pageLayout">
      <selection activeCell="B35" sqref="B35"/>
      <pageMargins left="0.7" right="0.7" top="0.88833333333333331" bottom="0.78740157499999996" header="0.3" footer="0.3"/>
      <pageSetup paperSize="9" scale="82" fitToHeight="0" orientation="landscape" r:id="rId1"/>
      <headerFooter>
        <oddHeader>&amp;L&amp;G</oddHeader>
      </headerFooter>
    </customSheetView>
    <customSheetView guid="{6713F938-6C11-4B90-831A-23B3DA17BE86}" showPageBreaks="1" fitToPage="1" view="pageLayout">
      <selection sqref="A1:XFD1"/>
      <pageMargins left="0.7" right="0.7" top="0.88833333333333331" bottom="0.78740157499999996" header="0.3" footer="0.3"/>
      <pageSetup paperSize="9" scale="82" fitToHeight="0" orientation="landscape" r:id="rId2"/>
      <headerFooter>
        <oddHeader>&amp;L&amp;G</oddHeader>
      </headerFooter>
    </customSheetView>
    <customSheetView guid="{33AA34F6-FD4B-4045-9113-9CB9B0AE97C4}" fitToPage="1" topLeftCell="A22">
      <selection activeCell="B47" sqref="B47"/>
      <pageMargins left="0.7" right="0.7" top="0.78740157499999996" bottom="0.78740157499999996" header="0.3" footer="0.3"/>
      <pageSetup paperSize="9" scale="82" fitToHeight="0" orientation="landscape" r:id="rId3"/>
    </customSheetView>
    <customSheetView guid="{659A3B29-BA11-4E2E-BC2D-3474E05F2B1A}" showPageBreaks="1" fitToPage="1" view="pageLayout">
      <selection sqref="A1:XFD1"/>
      <pageMargins left="0.7" right="0.7" top="0.78740157499999996" bottom="0.78740157499999996" header="0.3" footer="0.3"/>
      <pageSetup paperSize="9" scale="82" fitToHeight="0" orientation="landscape" r:id="rId4"/>
      <headerFooter>
        <oddHeader>&amp;L&amp;G</oddHeader>
      </headerFooter>
    </customSheetView>
    <customSheetView guid="{AAF088A3-DD71-4E4E-927C-C3C8FE0E6212}" fitToPage="1" view="pageLayout">
      <selection activeCell="A4" sqref="A4"/>
      <pageMargins left="0.7" right="0.7" top="0.98583333333333334" bottom="0.78740157499999996" header="0.3" footer="0.3"/>
      <pageSetup paperSize="9" scale="78" fitToHeight="0" orientation="landscape" r:id="rId5"/>
      <headerFooter>
        <oddHeader>&amp;L&amp;"Calibri (Textkörper),Standard"&amp;10&amp;G</oddHeader>
      </headerFooter>
    </customSheetView>
    <customSheetView guid="{FC4D13E3-4FCF-4816-A31E-F186A9889537}" showPageBreaks="1" fitToPage="1" view="pageLayout">
      <selection activeCell="B35" sqref="B35"/>
      <pageMargins left="0.7" right="0.7" top="0.88833333333333331" bottom="0.78740157499999996" header="0.3" footer="0.3"/>
      <pageSetup paperSize="9" scale="82" fitToHeight="0" orientation="landscape" r:id="rId6"/>
      <headerFooter>
        <oddHeader>&amp;L&amp;G</oddHeader>
      </headerFooter>
    </customSheetView>
  </customSheetViews>
  <mergeCells count="3">
    <mergeCell ref="A65:B65"/>
    <mergeCell ref="B67:C69"/>
    <mergeCell ref="B70:C70"/>
  </mergeCells>
  <pageMargins left="0.7" right="0.7" top="0.88833333333333331" bottom="0.78740157499999996" header="0.3" footer="0.3"/>
  <pageSetup paperSize="9" scale="82" fitToHeight="0" orientation="landscape" r:id="rId7"/>
  <headerFooter>
    <oddHeader>&amp;L&amp;G</oddHeader>
  </headerFooter>
  <legacyDrawingHF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0"/>
  <sheetViews>
    <sheetView tabSelected="1" view="pageLayout" topLeftCell="A52" zoomScaleNormal="100" workbookViewId="0">
      <selection activeCell="C40" sqref="C40"/>
    </sheetView>
  </sheetViews>
  <sheetFormatPr baseColWidth="10" defaultRowHeight="15" x14ac:dyDescent="0.25"/>
  <cols>
    <col min="1" max="1" width="54" customWidth="1"/>
    <col min="2" max="2" width="71.85546875" customWidth="1"/>
    <col min="3" max="3" width="35.42578125" customWidth="1"/>
  </cols>
  <sheetData>
    <row r="1" spans="1:3" x14ac:dyDescent="0.25">
      <c r="A1" s="61" t="s">
        <v>71</v>
      </c>
      <c r="B1" s="61"/>
      <c r="C1" s="61"/>
    </row>
    <row r="2" spans="1:3" x14ac:dyDescent="0.25">
      <c r="A2" s="61" t="s">
        <v>72</v>
      </c>
      <c r="B2" s="61"/>
      <c r="C2" s="61"/>
    </row>
    <row r="3" spans="1:3" ht="20.100000000000001" customHeight="1" x14ac:dyDescent="0.25">
      <c r="A3" s="67"/>
      <c r="B3" s="68"/>
      <c r="C3" s="67"/>
    </row>
    <row r="4" spans="1:3" ht="20.25" x14ac:dyDescent="0.25">
      <c r="A4" s="71" t="s">
        <v>85</v>
      </c>
      <c r="B4" s="71"/>
      <c r="C4" s="72"/>
    </row>
    <row r="5" spans="1:3" ht="20.25" x14ac:dyDescent="0.25">
      <c r="A5" s="32" t="s">
        <v>90</v>
      </c>
      <c r="B5" s="32"/>
      <c r="C5" s="73"/>
    </row>
    <row r="6" spans="1:3" x14ac:dyDescent="0.25">
      <c r="A6" s="25" t="s">
        <v>0</v>
      </c>
      <c r="B6" s="26" t="s">
        <v>82</v>
      </c>
      <c r="C6" s="27" t="s">
        <v>2</v>
      </c>
    </row>
    <row r="7" spans="1:3" x14ac:dyDescent="0.25">
      <c r="A7" s="1"/>
      <c r="B7" s="2"/>
      <c r="C7" s="3">
        <v>0</v>
      </c>
    </row>
    <row r="8" spans="1:3" x14ac:dyDescent="0.25">
      <c r="A8" s="1"/>
      <c r="B8" s="2"/>
      <c r="C8" s="3">
        <v>0</v>
      </c>
    </row>
    <row r="9" spans="1:3" x14ac:dyDescent="0.25">
      <c r="A9" s="4"/>
      <c r="B9" s="2"/>
      <c r="C9" s="3">
        <v>0</v>
      </c>
    </row>
    <row r="10" spans="1:3" x14ac:dyDescent="0.25">
      <c r="A10" s="4"/>
      <c r="B10" s="2"/>
      <c r="C10" s="3">
        <v>0</v>
      </c>
    </row>
    <row r="11" spans="1:3" x14ac:dyDescent="0.25">
      <c r="A11" s="4"/>
      <c r="B11" s="2"/>
      <c r="C11" s="3">
        <v>0</v>
      </c>
    </row>
    <row r="12" spans="1:3" x14ac:dyDescent="0.25">
      <c r="A12" s="4"/>
      <c r="B12" s="2"/>
      <c r="C12" s="3">
        <v>0</v>
      </c>
    </row>
    <row r="13" spans="1:3" x14ac:dyDescent="0.25">
      <c r="A13" s="4"/>
      <c r="B13" s="2"/>
      <c r="C13" s="3">
        <v>0</v>
      </c>
    </row>
    <row r="14" spans="1:3" x14ac:dyDescent="0.25">
      <c r="A14" s="1"/>
      <c r="B14" s="2"/>
      <c r="C14" s="3">
        <v>0</v>
      </c>
    </row>
    <row r="15" spans="1:3" x14ac:dyDescent="0.25">
      <c r="A15" s="1"/>
      <c r="B15" s="2"/>
      <c r="C15" s="3">
        <v>0</v>
      </c>
    </row>
    <row r="16" spans="1:3" x14ac:dyDescent="0.25">
      <c r="A16" s="1"/>
      <c r="B16" s="2"/>
      <c r="C16" s="3">
        <v>0</v>
      </c>
    </row>
    <row r="17" spans="1:3" x14ac:dyDescent="0.25">
      <c r="A17" s="1"/>
      <c r="B17" s="2"/>
      <c r="C17" s="3">
        <v>0</v>
      </c>
    </row>
    <row r="18" spans="1:3" x14ac:dyDescent="0.25">
      <c r="A18" s="1"/>
      <c r="B18" s="2"/>
      <c r="C18" s="3">
        <v>0</v>
      </c>
    </row>
    <row r="19" spans="1:3" x14ac:dyDescent="0.25">
      <c r="A19" s="1"/>
      <c r="B19" s="2"/>
      <c r="C19" s="3">
        <v>0</v>
      </c>
    </row>
    <row r="20" spans="1:3" x14ac:dyDescent="0.25">
      <c r="A20" s="1"/>
      <c r="B20" s="2"/>
      <c r="C20" s="3">
        <v>0</v>
      </c>
    </row>
    <row r="21" spans="1:3" x14ac:dyDescent="0.25">
      <c r="A21" s="103"/>
      <c r="B21" s="6"/>
      <c r="C21" s="3">
        <v>0</v>
      </c>
    </row>
    <row r="22" spans="1:3" x14ac:dyDescent="0.25">
      <c r="A22" s="35" t="s">
        <v>3</v>
      </c>
      <c r="B22" s="36"/>
      <c r="C22" s="35">
        <f>SUM(C7:C21)</f>
        <v>0</v>
      </c>
    </row>
    <row r="23" spans="1:3" ht="20.100000000000001" customHeight="1" x14ac:dyDescent="0.25">
      <c r="A23" s="67"/>
      <c r="B23" s="68"/>
      <c r="C23" s="67"/>
    </row>
    <row r="24" spans="1:3" ht="21" x14ac:dyDescent="0.25">
      <c r="A24" s="32" t="s">
        <v>91</v>
      </c>
      <c r="B24" s="69"/>
      <c r="C24" s="70"/>
    </row>
    <row r="25" spans="1:3" x14ac:dyDescent="0.25">
      <c r="A25" s="25" t="s">
        <v>0</v>
      </c>
      <c r="B25" s="26" t="s">
        <v>1</v>
      </c>
      <c r="C25" s="27" t="s">
        <v>2</v>
      </c>
    </row>
    <row r="26" spans="1:3" x14ac:dyDescent="0.25">
      <c r="A26" s="4"/>
      <c r="B26" s="7"/>
      <c r="C26" s="3">
        <v>0</v>
      </c>
    </row>
    <row r="27" spans="1:3" x14ac:dyDescent="0.25">
      <c r="A27" s="4"/>
      <c r="B27" s="7"/>
      <c r="C27" s="3">
        <v>0</v>
      </c>
    </row>
    <row r="28" spans="1:3" x14ac:dyDescent="0.25">
      <c r="A28" s="4"/>
      <c r="B28" s="7"/>
      <c r="C28" s="3">
        <v>0</v>
      </c>
    </row>
    <row r="29" spans="1:3" x14ac:dyDescent="0.25">
      <c r="A29" s="4"/>
      <c r="B29" s="7"/>
      <c r="C29" s="3">
        <v>0</v>
      </c>
    </row>
    <row r="30" spans="1:3" x14ac:dyDescent="0.25">
      <c r="A30" s="4"/>
      <c r="B30" s="7"/>
      <c r="C30" s="3">
        <v>0</v>
      </c>
    </row>
    <row r="31" spans="1:3" x14ac:dyDescent="0.25">
      <c r="A31" s="4"/>
      <c r="B31" s="7"/>
      <c r="C31" s="3">
        <v>0</v>
      </c>
    </row>
    <row r="32" spans="1:3" x14ac:dyDescent="0.25">
      <c r="A32" s="4"/>
      <c r="B32" s="7"/>
      <c r="C32" s="3">
        <v>0</v>
      </c>
    </row>
    <row r="33" spans="1:3" x14ac:dyDescent="0.25">
      <c r="A33" s="4"/>
      <c r="B33" s="7"/>
      <c r="C33" s="3">
        <v>0</v>
      </c>
    </row>
    <row r="34" spans="1:3" x14ac:dyDescent="0.25">
      <c r="A34" s="4"/>
      <c r="B34" s="7"/>
      <c r="C34" s="3">
        <v>0</v>
      </c>
    </row>
    <row r="35" spans="1:3" x14ac:dyDescent="0.25">
      <c r="A35" s="8"/>
      <c r="B35" s="9"/>
      <c r="C35" s="3">
        <v>0</v>
      </c>
    </row>
    <row r="36" spans="1:3" x14ac:dyDescent="0.25">
      <c r="A36" s="8"/>
      <c r="B36" s="9"/>
      <c r="C36" s="3">
        <v>0</v>
      </c>
    </row>
    <row r="37" spans="1:3" x14ac:dyDescent="0.25">
      <c r="A37" s="10"/>
      <c r="B37" s="11"/>
      <c r="C37" s="3">
        <v>0</v>
      </c>
    </row>
    <row r="38" spans="1:3" x14ac:dyDescent="0.25">
      <c r="A38" s="10"/>
      <c r="B38" s="11"/>
      <c r="C38" s="3">
        <v>0</v>
      </c>
    </row>
    <row r="39" spans="1:3" x14ac:dyDescent="0.25">
      <c r="A39" s="10"/>
      <c r="B39" s="11"/>
      <c r="C39" s="3">
        <v>0</v>
      </c>
    </row>
    <row r="40" spans="1:3" x14ac:dyDescent="0.25">
      <c r="A40" s="10"/>
      <c r="B40" s="11"/>
      <c r="C40" s="3">
        <v>0</v>
      </c>
    </row>
    <row r="41" spans="1:3" x14ac:dyDescent="0.25">
      <c r="A41" s="12"/>
      <c r="B41" s="13"/>
      <c r="C41" s="3">
        <v>0</v>
      </c>
    </row>
    <row r="42" spans="1:3" x14ac:dyDescent="0.25">
      <c r="A42" s="104"/>
      <c r="B42" s="15"/>
      <c r="C42" s="3">
        <v>0</v>
      </c>
    </row>
    <row r="43" spans="1:3" x14ac:dyDescent="0.25">
      <c r="A43" s="35" t="s">
        <v>4</v>
      </c>
      <c r="B43" s="35"/>
      <c r="C43" s="35">
        <f>SUM(C26:C42)</f>
        <v>0</v>
      </c>
    </row>
    <row r="44" spans="1:3" x14ac:dyDescent="0.25">
      <c r="A44" s="37" t="s">
        <v>5</v>
      </c>
      <c r="B44" s="35"/>
      <c r="C44" s="35">
        <f>SUM(C22+C43)</f>
        <v>0</v>
      </c>
    </row>
    <row r="45" spans="1:3" ht="20.100000000000001" customHeight="1" x14ac:dyDescent="0.25">
      <c r="A45" s="67"/>
      <c r="B45" s="68"/>
      <c r="C45" s="67"/>
    </row>
    <row r="46" spans="1:3" ht="20.100000000000001" customHeight="1" x14ac:dyDescent="0.25">
      <c r="A46" s="71" t="s">
        <v>86</v>
      </c>
      <c r="B46" s="71"/>
      <c r="C46" s="72"/>
    </row>
    <row r="47" spans="1:3" ht="20.100000000000001" customHeight="1" x14ac:dyDescent="0.25">
      <c r="A47" s="32" t="s">
        <v>6</v>
      </c>
      <c r="B47" s="83"/>
      <c r="C47" s="34"/>
    </row>
    <row r="48" spans="1:3" x14ac:dyDescent="0.25">
      <c r="A48" s="60"/>
      <c r="B48" s="59" t="s">
        <v>1</v>
      </c>
      <c r="C48" s="82"/>
    </row>
    <row r="49" spans="1:3" x14ac:dyDescent="0.25">
      <c r="A49" s="12" t="s">
        <v>7</v>
      </c>
      <c r="B49" s="12"/>
      <c r="C49" s="17">
        <v>0</v>
      </c>
    </row>
    <row r="50" spans="1:3" x14ac:dyDescent="0.25">
      <c r="A50" s="12" t="s">
        <v>8</v>
      </c>
      <c r="B50" s="12"/>
      <c r="C50" s="17">
        <v>0</v>
      </c>
    </row>
    <row r="51" spans="1:3" x14ac:dyDescent="0.25">
      <c r="A51" s="12" t="s">
        <v>9</v>
      </c>
      <c r="B51" s="12"/>
      <c r="C51" s="17">
        <v>0</v>
      </c>
    </row>
    <row r="52" spans="1:3" x14ac:dyDescent="0.25">
      <c r="A52" s="85" t="s">
        <v>10</v>
      </c>
      <c r="B52" s="85"/>
      <c r="C52" s="86">
        <v>0</v>
      </c>
    </row>
    <row r="53" spans="1:3" x14ac:dyDescent="0.25">
      <c r="A53" s="35" t="s">
        <v>11</v>
      </c>
      <c r="B53" s="36"/>
      <c r="C53" s="35">
        <f>SUM(C49:C52)</f>
        <v>0</v>
      </c>
    </row>
    <row r="54" spans="1:3" ht="20.100000000000001" customHeight="1" x14ac:dyDescent="0.25">
      <c r="A54" s="67"/>
      <c r="B54" s="68"/>
      <c r="C54" s="67"/>
    </row>
    <row r="55" spans="1:3" ht="20.100000000000001" customHeight="1" x14ac:dyDescent="0.25">
      <c r="A55" s="32" t="s">
        <v>92</v>
      </c>
      <c r="B55" s="29"/>
      <c r="C55" s="34"/>
    </row>
    <row r="56" spans="1:3" x14ac:dyDescent="0.25">
      <c r="A56" s="58"/>
      <c r="B56" s="30" t="s">
        <v>12</v>
      </c>
      <c r="C56" s="84"/>
    </row>
    <row r="57" spans="1:3" x14ac:dyDescent="0.25">
      <c r="A57" s="12" t="s">
        <v>13</v>
      </c>
      <c r="B57" s="14"/>
      <c r="C57" s="18">
        <v>0</v>
      </c>
    </row>
    <row r="58" spans="1:3" x14ac:dyDescent="0.25">
      <c r="A58" s="12" t="s">
        <v>14</v>
      </c>
      <c r="B58" s="13"/>
      <c r="C58" s="3">
        <v>0</v>
      </c>
    </row>
    <row r="59" spans="1:3" x14ac:dyDescent="0.25">
      <c r="A59" s="12" t="s">
        <v>15</v>
      </c>
      <c r="B59" s="13"/>
      <c r="C59" s="18">
        <v>0</v>
      </c>
    </row>
    <row r="60" spans="1:3" x14ac:dyDescent="0.25">
      <c r="A60" s="12" t="s">
        <v>10</v>
      </c>
      <c r="B60" s="13"/>
      <c r="C60" s="18">
        <v>0</v>
      </c>
    </row>
    <row r="61" spans="1:3" x14ac:dyDescent="0.25">
      <c r="A61" s="76" t="s">
        <v>16</v>
      </c>
      <c r="B61" s="88"/>
      <c r="C61" s="76">
        <f>SUM(C57:C60)</f>
        <v>0</v>
      </c>
    </row>
    <row r="62" spans="1:3" x14ac:dyDescent="0.25">
      <c r="A62" s="40" t="s">
        <v>17</v>
      </c>
      <c r="B62" s="38"/>
      <c r="C62" s="38">
        <f>SUM(C53,C61)</f>
        <v>0</v>
      </c>
    </row>
    <row r="63" spans="1:3" ht="20.100000000000001" customHeight="1" x14ac:dyDescent="0.25">
      <c r="A63" s="67"/>
      <c r="B63" s="68"/>
      <c r="C63" s="67"/>
    </row>
    <row r="64" spans="1:3" ht="21" x14ac:dyDescent="0.25">
      <c r="A64" s="78" t="s">
        <v>93</v>
      </c>
      <c r="B64" s="78"/>
      <c r="C64" s="79">
        <f>SUM(C44-C62)</f>
        <v>0</v>
      </c>
    </row>
    <row r="65" spans="1:3" x14ac:dyDescent="0.25">
      <c r="A65" s="105" t="s">
        <v>94</v>
      </c>
      <c r="B65" s="106"/>
      <c r="C65" s="87" t="e">
        <f>C64/C44</f>
        <v>#DIV/0!</v>
      </c>
    </row>
    <row r="66" spans="1:3" ht="15.75" thickBot="1" x14ac:dyDescent="0.3">
      <c r="A66" s="19"/>
      <c r="B66" s="20"/>
      <c r="C66" s="21"/>
    </row>
    <row r="67" spans="1:3" x14ac:dyDescent="0.25">
      <c r="A67" s="22" t="s">
        <v>18</v>
      </c>
      <c r="B67" s="107"/>
      <c r="C67" s="108"/>
    </row>
    <row r="68" spans="1:3" x14ac:dyDescent="0.25">
      <c r="A68" s="22" t="s">
        <v>19</v>
      </c>
      <c r="B68" s="109"/>
      <c r="C68" s="110"/>
    </row>
    <row r="69" spans="1:3" ht="15.75" thickBot="1" x14ac:dyDescent="0.3">
      <c r="A69" s="22"/>
      <c r="B69" s="111"/>
      <c r="C69" s="112"/>
    </row>
    <row r="70" spans="1:3" x14ac:dyDescent="0.25">
      <c r="A70" s="23" t="s">
        <v>20</v>
      </c>
      <c r="B70" s="113" t="s">
        <v>21</v>
      </c>
      <c r="C70" s="114"/>
    </row>
  </sheetData>
  <protectedRanges>
    <protectedRange sqref="A70:C70" name="Bereich7"/>
    <protectedRange sqref="A57:B61 C57:C60" name="Bereich5"/>
    <protectedRange sqref="A49:B53 C49:C52" name="Bereich4"/>
    <protectedRange sqref="A26:C42" name="Bereich3"/>
    <protectedRange sqref="A7:C21" name="Bereich2"/>
    <protectedRange sqref="A1:C1 A2:B2" name="Bereich1"/>
    <protectedRange sqref="C2" name="Bereich1_5_1"/>
  </protectedRanges>
  <customSheetViews>
    <customSheetView guid="{A5ABB49B-EC01-41FD-9C6C-6A3869B49EE9}" showPageBreaks="1" fitToPage="1" view="pageLayout" topLeftCell="A31">
      <selection activeCell="A42" sqref="A42"/>
      <pageMargins left="0.7" right="0.7" top="0.78740157499999996" bottom="0.78740157499999996" header="0.3" footer="0.3"/>
      <pageSetup paperSize="9" scale="44" orientation="landscape" r:id="rId1"/>
      <headerFooter>
        <oddHeader>&amp;L&amp;G</oddHeader>
      </headerFooter>
    </customSheetView>
    <customSheetView guid="{6713F938-6C11-4B90-831A-23B3DA17BE86}" showPageBreaks="1" fitToPage="1" view="pageLayout">
      <selection activeCell="C40" sqref="C40"/>
      <pageMargins left="0.7" right="0.7" top="0.78740157499999996" bottom="0.78740157499999996" header="0.3" footer="0.3"/>
      <pageSetup paperSize="9" scale="44" orientation="landscape" r:id="rId2"/>
      <headerFooter>
        <oddHeader>&amp;L&amp;G</oddHeader>
      </headerFooter>
    </customSheetView>
    <customSheetView guid="{33AA34F6-FD4B-4045-9113-9CB9B0AE97C4}" fitToPage="1">
      <selection activeCell="I35" sqref="I35"/>
      <pageMargins left="0.7" right="0.7" top="0.78740157499999996" bottom="0.78740157499999996" header="0.3" footer="0.3"/>
      <pageSetup paperSize="9" scale="51" orientation="landscape" r:id="rId3"/>
    </customSheetView>
    <customSheetView guid="{659A3B29-BA11-4E2E-BC2D-3474E05F2B1A}" showPageBreaks="1" fitToPage="1" view="pageLayout">
      <selection sqref="A1:XFD1"/>
      <pageMargins left="0.7" right="0.7" top="0.78740157499999996" bottom="0.78740157499999996" header="0.3" footer="0.3"/>
      <pageSetup paperSize="9" scale="44" orientation="landscape" r:id="rId4"/>
      <headerFooter>
        <oddHeader>&amp;L&amp;G</oddHeader>
      </headerFooter>
    </customSheetView>
    <customSheetView guid="{AAF088A3-DD71-4E4E-927C-C3C8FE0E6212}" fitToPage="1" view="pageLayout">
      <selection activeCell="A22" sqref="A22"/>
      <pageMargins left="0.7" right="0.7" top="0.82416666666666671" bottom="0.78740157499999996" header="0.3" footer="0.3"/>
      <pageSetup paperSize="9" scale="46" orientation="landscape" r:id="rId5"/>
      <headerFooter>
        <oddHeader>&amp;L&amp;"System Font,Standard"&amp;10&amp;K000000&amp;G</oddHeader>
      </headerFooter>
    </customSheetView>
    <customSheetView guid="{FC4D13E3-4FCF-4816-A31E-F186A9889537}" showPageBreaks="1" fitToPage="1" view="pageLayout" topLeftCell="A4">
      <selection activeCell="E47" sqref="E47"/>
      <pageMargins left="0.7" right="0.7" top="0.78740157499999996" bottom="0.78740157499999996" header="0.3" footer="0.3"/>
      <pageSetup paperSize="9" scale="44" orientation="landscape" r:id="rId6"/>
      <headerFooter>
        <oddHeader>&amp;L&amp;G</oddHeader>
      </headerFooter>
    </customSheetView>
  </customSheetViews>
  <mergeCells count="3">
    <mergeCell ref="B70:C70"/>
    <mergeCell ref="B67:C69"/>
    <mergeCell ref="A65:B65"/>
  </mergeCells>
  <pageMargins left="0.7" right="0.7" top="0.78740157499999996" bottom="0.78740157499999996" header="0.3" footer="0.3"/>
  <pageSetup paperSize="9" scale="44" orientation="landscape" r:id="rId7"/>
  <headerFooter>
    <oddHeader>&amp;L&amp;G</oddHeader>
  </headerFooter>
  <legacyDrawingHF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Ausfüllhinweise</vt:lpstr>
      <vt:lpstr>Ausfüllbeispiel</vt:lpstr>
      <vt:lpstr>Kosten- und Finanzplan</vt:lpstr>
    </vt:vector>
  </TitlesOfParts>
  <Company>Stadt Frankfurt am Main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Asghari, Zia</dc:creator>
  <cp:lastModifiedBy>Forster, Katharina</cp:lastModifiedBy>
  <cp:lastPrinted>2019-01-29T16:56:03Z</cp:lastPrinted>
  <dcterms:created xsi:type="dcterms:W3CDTF">2017-11-08T14:14:22Z</dcterms:created>
  <dcterms:modified xsi:type="dcterms:W3CDTF">2021-06-08T12:44:39Z</dcterms:modified>
</cp:coreProperties>
</file>